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anacci-fsv\COMPANY\経営指導課\＃R4_12_電気料金高騰対策支援事業\花巻市_申請様式(修正後)\"/>
    </mc:Choice>
  </mc:AlternateContent>
  <xr:revisionPtr revIDLastSave="0" documentId="13_ncr:1_{0A231FC7-B54F-4AF5-B8D9-FD63F0E11141}" xr6:coauthVersionLast="47" xr6:coauthVersionMax="47" xr10:uidLastSave="{00000000-0000-0000-0000-000000000000}"/>
  <bookViews>
    <workbookView xWindow="-120" yWindow="-120" windowWidth="29040" windowHeight="15720" xr2:uid="{00000000-000D-0000-FFFF-FFFF00000000}"/>
  </bookViews>
  <sheets>
    <sheet name="申請書兼請求書" sheetId="1" r:id="rId1"/>
    <sheet name="別紙１" sheetId="3" r:id="rId2"/>
  </sheets>
  <definedNames>
    <definedName name="_xlnm.Print_Area" localSheetId="0">申請書兼請求書!$A$1:$AV$77</definedName>
    <definedName name="_xlnm.Print_Area" localSheetId="1">別紙１!$A$1:$AZ$66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33" i="1" l="1"/>
  <c r="P25" i="1"/>
  <c r="P27" i="1"/>
  <c r="I25" i="1"/>
  <c r="I27" i="1"/>
  <c r="AM11" i="3"/>
  <c r="AF11" i="3"/>
  <c r="Y11" i="3"/>
  <c r="R11" i="3"/>
  <c r="K11" i="3"/>
  <c r="D11" i="3"/>
  <c r="AJ31" i="3"/>
  <c r="N31" i="3"/>
  <c r="AJ44" i="3"/>
  <c r="N44" i="3"/>
  <c r="AS44" i="3" s="1"/>
  <c r="A48" i="3" s="1"/>
  <c r="AA48" i="3" s="1"/>
  <c r="AK28" i="1" s="1"/>
  <c r="AM22" i="3"/>
  <c r="AF22" i="3"/>
  <c r="Y22" i="3"/>
  <c r="R22" i="3"/>
  <c r="K22" i="3"/>
  <c r="D22" i="3"/>
  <c r="AM17" i="3"/>
  <c r="AF17" i="3"/>
  <c r="Y17" i="3"/>
  <c r="R17" i="3"/>
  <c r="K17" i="3"/>
  <c r="D17" i="3"/>
  <c r="AT11" i="3" l="1"/>
  <c r="AK24" i="1" s="1"/>
  <c r="AT22" i="3"/>
  <c r="AK26" i="1" s="1"/>
  <c r="AS31" i="3"/>
  <c r="A35" i="3" s="1"/>
  <c r="AA35" i="3" s="1"/>
</calcChain>
</file>

<file path=xl/sharedStrings.xml><?xml version="1.0" encoding="utf-8"?>
<sst xmlns="http://schemas.openxmlformats.org/spreadsheetml/2006/main" count="243" uniqueCount="112">
  <si>
    <t>日</t>
    <rPh sb="0" eb="1">
      <t>ニチ</t>
    </rPh>
    <phoneticPr fontId="2"/>
  </si>
  <si>
    <t>月</t>
    <rPh sb="0" eb="1">
      <t>ガツ</t>
    </rPh>
    <phoneticPr fontId="2"/>
  </si>
  <si>
    <t>年</t>
    <rPh sb="0" eb="1">
      <t>ネン</t>
    </rPh>
    <phoneticPr fontId="2"/>
  </si>
  <si>
    <t>令和</t>
    <rPh sb="0" eb="2">
      <t>レイワ</t>
    </rPh>
    <phoneticPr fontId="2"/>
  </si>
  <si>
    <t>本店所在地</t>
    <rPh sb="0" eb="2">
      <t>ホンテン</t>
    </rPh>
    <rPh sb="2" eb="5">
      <t>ショザイチ</t>
    </rPh>
    <phoneticPr fontId="2"/>
  </si>
  <si>
    <t>市内営業所所在地</t>
    <rPh sb="0" eb="2">
      <t>シナイ</t>
    </rPh>
    <rPh sb="2" eb="5">
      <t>エイギョウショ</t>
    </rPh>
    <rPh sb="5" eb="8">
      <t>ショザイチ</t>
    </rPh>
    <phoneticPr fontId="2"/>
  </si>
  <si>
    <t>事業所名</t>
    <rPh sb="0" eb="3">
      <t>ジギョウショ</t>
    </rPh>
    <rPh sb="3" eb="4">
      <t>メイ</t>
    </rPh>
    <phoneticPr fontId="2"/>
  </si>
  <si>
    <t>住所</t>
    <rPh sb="0" eb="2">
      <t>ジュウショ</t>
    </rPh>
    <phoneticPr fontId="2"/>
  </si>
  <si>
    <t>〒(</t>
    <phoneticPr fontId="2"/>
  </si>
  <si>
    <t>-</t>
    <phoneticPr fontId="2"/>
  </si>
  <si>
    <t>)</t>
    <phoneticPr fontId="2"/>
  </si>
  <si>
    <t>花巻市</t>
    <rPh sb="0" eb="3">
      <t>ハナマキシ</t>
    </rPh>
    <phoneticPr fontId="2"/>
  </si>
  <si>
    <t>代表者役職</t>
    <rPh sb="0" eb="3">
      <t>ダイヒョウシャ</t>
    </rPh>
    <rPh sb="3" eb="5">
      <t>ヤクショク</t>
    </rPh>
    <phoneticPr fontId="2"/>
  </si>
  <si>
    <t>代表者氏名</t>
    <rPh sb="0" eb="3">
      <t>ダイヒョウシャ</t>
    </rPh>
    <rPh sb="3" eb="5">
      <t>シメイ</t>
    </rPh>
    <phoneticPr fontId="2"/>
  </si>
  <si>
    <t>電話番号</t>
    <rPh sb="0" eb="2">
      <t>デンワ</t>
    </rPh>
    <rPh sb="2" eb="4">
      <t>バンゴウ</t>
    </rPh>
    <phoneticPr fontId="2"/>
  </si>
  <si>
    <t>(</t>
    <phoneticPr fontId="2"/>
  </si>
  <si>
    <t>メールアドレス</t>
    <phoneticPr fontId="2"/>
  </si>
  <si>
    <t>担当者氏名</t>
    <rPh sb="0" eb="3">
      <t>タントウシャ</t>
    </rPh>
    <rPh sb="3" eb="5">
      <t>シメイ</t>
    </rPh>
    <phoneticPr fontId="2"/>
  </si>
  <si>
    <t>法人名又は</t>
    <rPh sb="0" eb="2">
      <t>ホウジン</t>
    </rPh>
    <rPh sb="2" eb="3">
      <t>メイ</t>
    </rPh>
    <rPh sb="3" eb="4">
      <t>マタ</t>
    </rPh>
    <phoneticPr fontId="2"/>
  </si>
  <si>
    <t>　花巻市電気料金高騰対策支援金の支給を受けたいので、下記のとおり関係書類を添えて申請します。</t>
    <rPh sb="1" eb="4">
      <t>ハナマキシ</t>
    </rPh>
    <rPh sb="4" eb="6">
      <t>デンキ</t>
    </rPh>
    <rPh sb="6" eb="8">
      <t>リョウキン</t>
    </rPh>
    <rPh sb="8" eb="10">
      <t>コウトウ</t>
    </rPh>
    <rPh sb="10" eb="12">
      <t>タイサク</t>
    </rPh>
    <rPh sb="12" eb="15">
      <t>シエンキン</t>
    </rPh>
    <rPh sb="16" eb="18">
      <t>シキュウ</t>
    </rPh>
    <rPh sb="19" eb="20">
      <t>ウ</t>
    </rPh>
    <rPh sb="26" eb="28">
      <t>カキ</t>
    </rPh>
    <rPh sb="32" eb="34">
      <t>カンケイ</t>
    </rPh>
    <rPh sb="34" eb="36">
      <t>ショルイ</t>
    </rPh>
    <rPh sb="37" eb="38">
      <t>ソ</t>
    </rPh>
    <rPh sb="40" eb="42">
      <t>シンセイ</t>
    </rPh>
    <phoneticPr fontId="2"/>
  </si>
  <si>
    <t>１．支援金の算定</t>
    <rPh sb="2" eb="5">
      <t>シエンキン</t>
    </rPh>
    <rPh sb="6" eb="8">
      <t>サンテイ</t>
    </rPh>
    <phoneticPr fontId="2"/>
  </si>
  <si>
    <t>①</t>
    <phoneticPr fontId="2"/>
  </si>
  <si>
    <t>円</t>
    <rPh sb="0" eb="1">
      <t>エン</t>
    </rPh>
    <phoneticPr fontId="2"/>
  </si>
  <si>
    <t>令和４年</t>
    <rPh sb="0" eb="2">
      <t>レイワ</t>
    </rPh>
    <rPh sb="3" eb="4">
      <t>ネン</t>
    </rPh>
    <phoneticPr fontId="2"/>
  </si>
  <si>
    <t>月から</t>
    <rPh sb="0" eb="1">
      <t>ガツ</t>
    </rPh>
    <phoneticPr fontId="2"/>
  </si>
  <si>
    <t>月まで</t>
    <rPh sb="0" eb="1">
      <t>ガツ</t>
    </rPh>
    <phoneticPr fontId="2"/>
  </si>
  <si>
    <t>②</t>
    <phoneticPr fontId="2"/>
  </si>
  <si>
    <t>令和３年</t>
    <rPh sb="0" eb="2">
      <t>レイワ</t>
    </rPh>
    <rPh sb="3" eb="4">
      <t>ネン</t>
    </rPh>
    <phoneticPr fontId="2"/>
  </si>
  <si>
    <t>令和３年の①と同月の電気料金の合計</t>
    <rPh sb="0" eb="2">
      <t>レイワ</t>
    </rPh>
    <rPh sb="3" eb="4">
      <t>ネン</t>
    </rPh>
    <rPh sb="7" eb="9">
      <t>ドウゲツ</t>
    </rPh>
    <rPh sb="10" eb="12">
      <t>デンキ</t>
    </rPh>
    <rPh sb="12" eb="14">
      <t>リョウキン</t>
    </rPh>
    <rPh sb="15" eb="17">
      <t>ゴウケイ</t>
    </rPh>
    <phoneticPr fontId="2"/>
  </si>
  <si>
    <t>令和４年４月から１１月の任意の連続した６ケ月の電気料金の合計</t>
    <rPh sb="0" eb="2">
      <t>レイワ</t>
    </rPh>
    <rPh sb="3" eb="4">
      <t>ネン</t>
    </rPh>
    <rPh sb="5" eb="6">
      <t>ガツ</t>
    </rPh>
    <rPh sb="10" eb="11">
      <t>ガツ</t>
    </rPh>
    <rPh sb="12" eb="14">
      <t>ニンイ</t>
    </rPh>
    <rPh sb="15" eb="17">
      <t>レンゾク</t>
    </rPh>
    <rPh sb="21" eb="22">
      <t>ゲツ</t>
    </rPh>
    <rPh sb="23" eb="25">
      <t>デンキ</t>
    </rPh>
    <rPh sb="25" eb="26">
      <t>リョウ</t>
    </rPh>
    <rPh sb="26" eb="27">
      <t>カネ</t>
    </rPh>
    <rPh sb="28" eb="30">
      <t>ゴウケイ</t>
    </rPh>
    <phoneticPr fontId="2"/>
  </si>
  <si>
    <t>③</t>
    <phoneticPr fontId="2"/>
  </si>
  <si>
    <t>④</t>
    <phoneticPr fontId="2"/>
  </si>
  <si>
    <t>Ａ</t>
    <phoneticPr fontId="2"/>
  </si>
  <si>
    <t>法人の場合：20万円</t>
    <rPh sb="0" eb="2">
      <t>ホウジン</t>
    </rPh>
    <rPh sb="3" eb="5">
      <t>バアイ</t>
    </rPh>
    <rPh sb="8" eb="10">
      <t>マンエン</t>
    </rPh>
    <phoneticPr fontId="2"/>
  </si>
  <si>
    <t>個人の場合：5万円</t>
    <rPh sb="0" eb="2">
      <t>コジン</t>
    </rPh>
    <rPh sb="3" eb="5">
      <t>バアイ</t>
    </rPh>
    <rPh sb="7" eb="9">
      <t>マンエン</t>
    </rPh>
    <phoneticPr fontId="2"/>
  </si>
  <si>
    <t>２．支援金申請額</t>
    <rPh sb="2" eb="5">
      <t>シエンキン</t>
    </rPh>
    <rPh sb="5" eb="8">
      <t>シンセイガク</t>
    </rPh>
    <phoneticPr fontId="2"/>
  </si>
  <si>
    <t>３．振込先</t>
    <rPh sb="2" eb="5">
      <t>フリコミサキ</t>
    </rPh>
    <phoneticPr fontId="2"/>
  </si>
  <si>
    <t>金融機関名</t>
    <rPh sb="0" eb="2">
      <t>キンユウ</t>
    </rPh>
    <rPh sb="2" eb="4">
      <t>キカン</t>
    </rPh>
    <rPh sb="4" eb="5">
      <t>メイ</t>
    </rPh>
    <phoneticPr fontId="2"/>
  </si>
  <si>
    <t>口座番号</t>
    <rPh sb="0" eb="2">
      <t>コウザ</t>
    </rPh>
    <rPh sb="2" eb="4">
      <t>バンゴウ</t>
    </rPh>
    <phoneticPr fontId="2"/>
  </si>
  <si>
    <t>本店支店名</t>
    <rPh sb="0" eb="2">
      <t>ホンテン</t>
    </rPh>
    <rPh sb="2" eb="4">
      <t>シテン</t>
    </rPh>
    <phoneticPr fontId="2"/>
  </si>
  <si>
    <t>口座名義
（カ　ナ）</t>
    <rPh sb="0" eb="2">
      <t>コウザ</t>
    </rPh>
    <rPh sb="2" eb="4">
      <t>メイギ</t>
    </rPh>
    <phoneticPr fontId="2"/>
  </si>
  <si>
    <t>口座種別</t>
    <rPh sb="0" eb="2">
      <t>コウザ</t>
    </rPh>
    <rPh sb="2" eb="4">
      <t>シュベツ</t>
    </rPh>
    <phoneticPr fontId="2"/>
  </si>
  <si>
    <t>※令和４年４月以降の開業、もしくは令和３年中の開業で上記②の６ケ月
　を満たせない場合。</t>
    <rPh sb="1" eb="3">
      <t>レイワ</t>
    </rPh>
    <rPh sb="4" eb="5">
      <t>ネン</t>
    </rPh>
    <rPh sb="6" eb="7">
      <t>ガツ</t>
    </rPh>
    <rPh sb="7" eb="9">
      <t>イコウ</t>
    </rPh>
    <rPh sb="10" eb="12">
      <t>カイギョウ</t>
    </rPh>
    <rPh sb="17" eb="19">
      <t>レイワ</t>
    </rPh>
    <rPh sb="20" eb="21">
      <t>ネン</t>
    </rPh>
    <rPh sb="21" eb="22">
      <t>チュウ</t>
    </rPh>
    <rPh sb="23" eb="25">
      <t>カイギョウ</t>
    </rPh>
    <rPh sb="26" eb="28">
      <t>ジョウキ</t>
    </rPh>
    <rPh sb="32" eb="33">
      <t>ゲツ</t>
    </rPh>
    <rPh sb="36" eb="37">
      <t>ミ</t>
    </rPh>
    <rPh sb="41" eb="43">
      <t>バアイ</t>
    </rPh>
    <phoneticPr fontId="2"/>
  </si>
  <si>
    <t>（別紙１）</t>
    <rPh sb="1" eb="3">
      <t>ベッシ</t>
    </rPh>
    <phoneticPr fontId="2"/>
  </si>
  <si>
    <t>合　計</t>
    <rPh sb="0" eb="1">
      <t>ゴウ</t>
    </rPh>
    <rPh sb="2" eb="3">
      <t>ケイ</t>
    </rPh>
    <phoneticPr fontId="2"/>
  </si>
  <si>
    <t>＝</t>
    <phoneticPr fontId="2"/>
  </si>
  <si>
    <t>×</t>
    <phoneticPr fontId="2"/>
  </si>
  <si>
    <t>ケ月</t>
    <rPh sb="1" eb="2">
      <t>ゲツ</t>
    </rPh>
    <phoneticPr fontId="2"/>
  </si>
  <si>
    <t>稼働月数</t>
    <rPh sb="0" eb="2">
      <t>カドウ</t>
    </rPh>
    <rPh sb="2" eb="4">
      <t>ツキスウ</t>
    </rPh>
    <phoneticPr fontId="2"/>
  </si>
  <si>
    <t>　※ただし、ひと月の稼働日数が事業に使用した施設の稼働日から20日に満たない月は算定から除外するものとする。</t>
    <rPh sb="8" eb="9">
      <t>ツキ</t>
    </rPh>
    <rPh sb="10" eb="12">
      <t>カドウ</t>
    </rPh>
    <rPh sb="12" eb="14">
      <t>ニッスウ</t>
    </rPh>
    <rPh sb="15" eb="17">
      <t>ジギョウ</t>
    </rPh>
    <rPh sb="18" eb="20">
      <t>シヨウ</t>
    </rPh>
    <rPh sb="22" eb="24">
      <t>シセツ</t>
    </rPh>
    <rPh sb="25" eb="27">
      <t>カドウ</t>
    </rPh>
    <rPh sb="27" eb="28">
      <t>ヒ</t>
    </rPh>
    <rPh sb="32" eb="33">
      <t>ニチ</t>
    </rPh>
    <rPh sb="34" eb="35">
      <t>ミ</t>
    </rPh>
    <rPh sb="38" eb="39">
      <t>ツキ</t>
    </rPh>
    <rPh sb="40" eb="42">
      <t>サンテイ</t>
    </rPh>
    <rPh sb="44" eb="46">
      <t>ジョガイ</t>
    </rPh>
    <phoneticPr fontId="2"/>
  </si>
  <si>
    <t>電気料金が高かった月</t>
    <rPh sb="0" eb="2">
      <t>デンキ</t>
    </rPh>
    <rPh sb="2" eb="4">
      <t>リョウキン</t>
    </rPh>
    <rPh sb="5" eb="6">
      <t>タカ</t>
    </rPh>
    <rPh sb="9" eb="10">
      <t>ツキ</t>
    </rPh>
    <phoneticPr fontId="2"/>
  </si>
  <si>
    <t>電気料金が低かった月</t>
    <rPh sb="0" eb="2">
      <t>デンキ</t>
    </rPh>
    <rPh sb="2" eb="4">
      <t>リョウキン</t>
    </rPh>
    <rPh sb="5" eb="6">
      <t>ヒク</t>
    </rPh>
    <rPh sb="9" eb="10">
      <t>ツキ</t>
    </rPh>
    <phoneticPr fontId="2"/>
  </si>
  <si>
    <t>①へ記入</t>
    <rPh sb="2" eb="4">
      <t>キニュウ</t>
    </rPh>
    <phoneticPr fontId="2"/>
  </si>
  <si>
    <t>②へ記入</t>
    <rPh sb="2" eb="4">
      <t>キニュウ</t>
    </rPh>
    <phoneticPr fontId="2"/>
  </si>
  <si>
    <r>
      <t>令和</t>
    </r>
    <r>
      <rPr>
        <b/>
        <sz val="9"/>
        <color theme="1"/>
        <rFont val="ＭＳ 明朝"/>
        <family val="1"/>
        <charset val="128"/>
      </rPr>
      <t>４</t>
    </r>
    <r>
      <rPr>
        <sz val="9"/>
        <color theme="1"/>
        <rFont val="ＭＳ 明朝"/>
        <family val="1"/>
        <charset val="128"/>
      </rPr>
      <t>年</t>
    </r>
    <rPh sb="0" eb="2">
      <t>レイワ</t>
    </rPh>
    <rPh sb="3" eb="4">
      <t>ネン</t>
    </rPh>
    <phoneticPr fontId="2"/>
  </si>
  <si>
    <r>
      <t>令和</t>
    </r>
    <r>
      <rPr>
        <b/>
        <sz val="9"/>
        <color theme="1"/>
        <rFont val="ＭＳ 明朝"/>
        <family val="1"/>
        <charset val="128"/>
      </rPr>
      <t>３</t>
    </r>
    <r>
      <rPr>
        <sz val="9"/>
        <color theme="1"/>
        <rFont val="ＭＳ 明朝"/>
        <family val="1"/>
        <charset val="128"/>
      </rPr>
      <t>年</t>
    </r>
    <rPh sb="0" eb="2">
      <t>レイワ</t>
    </rPh>
    <rPh sb="3" eb="4">
      <t>ネン</t>
    </rPh>
    <phoneticPr fontId="2"/>
  </si>
  <si>
    <t>①から②を差し引いた額又は③の額とＡの金額のいずれか低い方</t>
    <rPh sb="5" eb="6">
      <t>サ</t>
    </rPh>
    <rPh sb="7" eb="8">
      <t>ヒ</t>
    </rPh>
    <rPh sb="10" eb="11">
      <t>ガク</t>
    </rPh>
    <rPh sb="11" eb="12">
      <t>マタ</t>
    </rPh>
    <rPh sb="15" eb="16">
      <t>ガク</t>
    </rPh>
    <rPh sb="19" eb="21">
      <t>キンガク</t>
    </rPh>
    <rPh sb="26" eb="27">
      <t>ヒク</t>
    </rPh>
    <rPh sb="28" eb="29">
      <t>ホウ</t>
    </rPh>
    <phoneticPr fontId="2"/>
  </si>
  <si>
    <t>①　令和４年４月から１１月までの任意の連続する６ケ月</t>
    <rPh sb="2" eb="4">
      <t>レイワ</t>
    </rPh>
    <rPh sb="5" eb="6">
      <t>ネン</t>
    </rPh>
    <rPh sb="7" eb="8">
      <t>ガツ</t>
    </rPh>
    <rPh sb="12" eb="13">
      <t>ガツ</t>
    </rPh>
    <rPh sb="16" eb="18">
      <t>ニンイ</t>
    </rPh>
    <rPh sb="19" eb="21">
      <t>レンゾク</t>
    </rPh>
    <rPh sb="25" eb="26">
      <t>ゲツ</t>
    </rPh>
    <phoneticPr fontId="2"/>
  </si>
  <si>
    <t>②　令和３年中の①と同月</t>
    <rPh sb="2" eb="4">
      <t>レイワ</t>
    </rPh>
    <rPh sb="5" eb="6">
      <t>ネン</t>
    </rPh>
    <rPh sb="6" eb="7">
      <t>ナカ</t>
    </rPh>
    <rPh sb="10" eb="11">
      <t>ドウ</t>
    </rPh>
    <rPh sb="11" eb="12">
      <t>ツキ</t>
    </rPh>
    <phoneticPr fontId="2"/>
  </si>
  <si>
    <t>①、②によらない算定の場合別紙により算定した金額</t>
    <rPh sb="8" eb="10">
      <t>サンテイ</t>
    </rPh>
    <rPh sb="11" eb="13">
      <t>バアイ</t>
    </rPh>
    <rPh sb="13" eb="15">
      <t>ベッシ</t>
    </rPh>
    <rPh sb="18" eb="20">
      <t>サンテイ</t>
    </rPh>
    <rPh sb="22" eb="24">
      <t>キンガク</t>
    </rPh>
    <phoneticPr fontId="2"/>
  </si>
  <si>
    <t>４．宣誓・同意事項</t>
    <rPh sb="2" eb="4">
      <t>センセイ</t>
    </rPh>
    <rPh sb="5" eb="7">
      <t>ドウイ</t>
    </rPh>
    <rPh sb="7" eb="9">
      <t>ジコウ</t>
    </rPh>
    <phoneticPr fontId="2"/>
  </si>
  <si>
    <t>月</t>
    <rPh sb="0" eb="1">
      <t>ツキ</t>
    </rPh>
    <phoneticPr fontId="2"/>
  </si>
  <si>
    <t>経費算
入割合</t>
    <rPh sb="0" eb="2">
      <t>ケイヒ</t>
    </rPh>
    <rPh sb="2" eb="3">
      <t>ザン</t>
    </rPh>
    <rPh sb="4" eb="5">
      <t>ニュウ</t>
    </rPh>
    <rPh sb="5" eb="7">
      <t>ワリアイ</t>
    </rPh>
    <phoneticPr fontId="2"/>
  </si>
  <si>
    <t>％</t>
    <phoneticPr fontId="2"/>
  </si>
  <si>
    <t>経　費
算定額</t>
    <rPh sb="0" eb="1">
      <t>ヘ</t>
    </rPh>
    <rPh sb="2" eb="3">
      <t>ヒ</t>
    </rPh>
    <rPh sb="4" eb="6">
      <t>サンテイ</t>
    </rPh>
    <rPh sb="6" eb="7">
      <t>ガク</t>
    </rPh>
    <phoneticPr fontId="2"/>
  </si>
  <si>
    <t>金 額</t>
    <rPh sb="0" eb="1">
      <t>キン</t>
    </rPh>
    <rPh sb="2" eb="3">
      <t>ガク</t>
    </rPh>
    <phoneticPr fontId="2"/>
  </si>
  <si>
    <t>経費算入割合</t>
    <rPh sb="0" eb="2">
      <t>ケイヒ</t>
    </rPh>
    <rPh sb="2" eb="3">
      <t>ザン</t>
    </rPh>
    <rPh sb="3" eb="4">
      <t>ニュウ</t>
    </rPh>
    <rPh sb="4" eb="6">
      <t>ワリアイ</t>
    </rPh>
    <phoneticPr fontId="2"/>
  </si>
  <si>
    <t>Ｃ(Ａ－Ｂ)</t>
    <phoneticPr fontId="2"/>
  </si>
  <si>
    <t>－</t>
    <phoneticPr fontId="2"/>
  </si>
  <si>
    <t>③へ記入</t>
    <rPh sb="2" eb="4">
      <t>キニュウ</t>
    </rPh>
    <phoneticPr fontId="2"/>
  </si>
  <si>
    <t>Ａ　経費算定額</t>
    <rPh sb="2" eb="4">
      <t>ケイヒ</t>
    </rPh>
    <rPh sb="4" eb="6">
      <t>サンテイ</t>
    </rPh>
    <rPh sb="6" eb="7">
      <t>ガク</t>
    </rPh>
    <phoneticPr fontId="2"/>
  </si>
  <si>
    <t>Ｂ　経費算定額</t>
    <rPh sb="2" eb="4">
      <t>ケイヒ</t>
    </rPh>
    <rPh sb="4" eb="6">
      <t>サンテイ</t>
    </rPh>
    <rPh sb="6" eb="7">
      <t>ガク</t>
    </rPh>
    <phoneticPr fontId="2"/>
  </si>
  <si>
    <t>　次の項目の宣誓又は同意する場合にチェック印（☑）を入れてください。
　（交付申請には、全ての項目に☑の印が必要です。）</t>
    <rPh sb="1" eb="2">
      <t>ツギ</t>
    </rPh>
    <rPh sb="3" eb="5">
      <t>コウモク</t>
    </rPh>
    <rPh sb="6" eb="8">
      <t>センセイ</t>
    </rPh>
    <rPh sb="8" eb="9">
      <t>マタ</t>
    </rPh>
    <rPh sb="10" eb="12">
      <t>ドウイ</t>
    </rPh>
    <rPh sb="14" eb="16">
      <t>バアイ</t>
    </rPh>
    <rPh sb="21" eb="22">
      <t>シルシ</t>
    </rPh>
    <rPh sb="26" eb="27">
      <t>イ</t>
    </rPh>
    <rPh sb="37" eb="39">
      <t>コウフ</t>
    </rPh>
    <rPh sb="39" eb="41">
      <t>シンセイ</t>
    </rPh>
    <rPh sb="44" eb="45">
      <t>スベ</t>
    </rPh>
    <rPh sb="47" eb="49">
      <t>コウモク</t>
    </rPh>
    <rPh sb="52" eb="53">
      <t>シルシ</t>
    </rPh>
    <rPh sb="54" eb="56">
      <t>ヒツヨウ</t>
    </rPh>
    <phoneticPr fontId="2"/>
  </si>
  <si>
    <t>□</t>
    <phoneticPr fontId="2"/>
  </si>
  <si>
    <t>市が申請者の法人登録情報又は住民基本台帳及び課税台帳を閲覧すること。</t>
    <rPh sb="0" eb="1">
      <t>シ</t>
    </rPh>
    <rPh sb="2" eb="5">
      <t>シンセイシャ</t>
    </rPh>
    <rPh sb="6" eb="8">
      <t>ホウジン</t>
    </rPh>
    <rPh sb="8" eb="10">
      <t>トウロク</t>
    </rPh>
    <rPh sb="10" eb="12">
      <t>ジョウホウ</t>
    </rPh>
    <rPh sb="12" eb="13">
      <t>マタ</t>
    </rPh>
    <rPh sb="14" eb="16">
      <t>ジュウミン</t>
    </rPh>
    <rPh sb="16" eb="18">
      <t>キホン</t>
    </rPh>
    <rPh sb="18" eb="20">
      <t>ダイチョウ</t>
    </rPh>
    <rPh sb="20" eb="21">
      <t>オヨ</t>
    </rPh>
    <rPh sb="22" eb="24">
      <t>カゼイ</t>
    </rPh>
    <rPh sb="24" eb="26">
      <t>ダイチョウ</t>
    </rPh>
    <rPh sb="27" eb="29">
      <t>エツラン</t>
    </rPh>
    <phoneticPr fontId="2"/>
  </si>
  <si>
    <t>代表者、役員又は使用人その他の従業員等が、花巻市暴力団排除条例（平成27年花巻市条例第52号）第２条第５号に規定する暴力団員等に該当しないこと。</t>
    <rPh sb="0" eb="3">
      <t>ダイヒョウシャ</t>
    </rPh>
    <rPh sb="4" eb="6">
      <t>ヤクイン</t>
    </rPh>
    <rPh sb="6" eb="7">
      <t>マタ</t>
    </rPh>
    <rPh sb="8" eb="10">
      <t>シヨウ</t>
    </rPh>
    <rPh sb="10" eb="11">
      <t>ニン</t>
    </rPh>
    <rPh sb="13" eb="14">
      <t>タ</t>
    </rPh>
    <rPh sb="15" eb="18">
      <t>ジュウギョウイン</t>
    </rPh>
    <rPh sb="18" eb="19">
      <t>トウ</t>
    </rPh>
    <rPh sb="21" eb="24">
      <t>ハナマキシ</t>
    </rPh>
    <rPh sb="24" eb="27">
      <t>ボウリョクダン</t>
    </rPh>
    <rPh sb="27" eb="29">
      <t>ハイジョ</t>
    </rPh>
    <rPh sb="29" eb="31">
      <t>ジョウレイ</t>
    </rPh>
    <rPh sb="32" eb="34">
      <t>ヘイセイ</t>
    </rPh>
    <rPh sb="36" eb="37">
      <t>ネン</t>
    </rPh>
    <rPh sb="37" eb="40">
      <t>ハナマキシ</t>
    </rPh>
    <rPh sb="40" eb="42">
      <t>ジョウレイ</t>
    </rPh>
    <rPh sb="42" eb="43">
      <t>ダイ</t>
    </rPh>
    <rPh sb="45" eb="46">
      <t>ゴウ</t>
    </rPh>
    <rPh sb="47" eb="48">
      <t>ダイ</t>
    </rPh>
    <rPh sb="49" eb="50">
      <t>ジョウ</t>
    </rPh>
    <rPh sb="50" eb="51">
      <t>ダイ</t>
    </rPh>
    <rPh sb="52" eb="53">
      <t>ゴウ</t>
    </rPh>
    <rPh sb="54" eb="56">
      <t>キテイ</t>
    </rPh>
    <rPh sb="58" eb="60">
      <t>ボウリョク</t>
    </rPh>
    <rPh sb="60" eb="62">
      <t>ダンイン</t>
    </rPh>
    <rPh sb="62" eb="63">
      <t>トウ</t>
    </rPh>
    <rPh sb="64" eb="66">
      <t>ガイトウ</t>
    </rPh>
    <phoneticPr fontId="2"/>
  </si>
  <si>
    <t>支援金の申請にあたり、もし申請書の記載等に虚偽が判明した場合は、支援金確定後の取消、交付金の返還等に応じること。</t>
    <rPh sb="0" eb="3">
      <t>シエンキン</t>
    </rPh>
    <rPh sb="4" eb="6">
      <t>シンセイ</t>
    </rPh>
    <rPh sb="13" eb="16">
      <t>シンセイショ</t>
    </rPh>
    <rPh sb="17" eb="19">
      <t>キサイ</t>
    </rPh>
    <rPh sb="19" eb="20">
      <t>トウ</t>
    </rPh>
    <rPh sb="21" eb="23">
      <t>キョギ</t>
    </rPh>
    <rPh sb="24" eb="26">
      <t>ハンメイ</t>
    </rPh>
    <rPh sb="28" eb="30">
      <t>バアイ</t>
    </rPh>
    <rPh sb="32" eb="35">
      <t>シエンキン</t>
    </rPh>
    <rPh sb="35" eb="37">
      <t>カクテイ</t>
    </rPh>
    <rPh sb="37" eb="38">
      <t>ゴ</t>
    </rPh>
    <rPh sb="39" eb="41">
      <t>トリケシ</t>
    </rPh>
    <rPh sb="42" eb="45">
      <t>コウフキン</t>
    </rPh>
    <rPh sb="46" eb="48">
      <t>ヘンカン</t>
    </rPh>
    <rPh sb="48" eb="49">
      <t>トウ</t>
    </rPh>
    <rPh sb="50" eb="51">
      <t>オウ</t>
    </rPh>
    <phoneticPr fontId="2"/>
  </si>
  <si>
    <t>花巻市から、報告・立会検査等の求めがあった場合は、これに応じること。</t>
    <rPh sb="0" eb="3">
      <t>ハナマキシ</t>
    </rPh>
    <rPh sb="6" eb="8">
      <t>ホウコク</t>
    </rPh>
    <rPh sb="9" eb="11">
      <t>タチアイ</t>
    </rPh>
    <rPh sb="11" eb="13">
      <t>ケンサ</t>
    </rPh>
    <rPh sb="13" eb="14">
      <t>トウ</t>
    </rPh>
    <rPh sb="15" eb="16">
      <t>モト</t>
    </rPh>
    <rPh sb="21" eb="23">
      <t>バアイ</t>
    </rPh>
    <rPh sb="28" eb="29">
      <t>オウ</t>
    </rPh>
    <phoneticPr fontId="2"/>
  </si>
  <si>
    <t>法人税法（昭和40年法律第34号）別表第一に規定する公共法人でないこと。</t>
    <rPh sb="0" eb="3">
      <t>ホウジンゼイ</t>
    </rPh>
    <rPh sb="3" eb="4">
      <t>ホウ</t>
    </rPh>
    <rPh sb="5" eb="7">
      <t>ショウワ</t>
    </rPh>
    <rPh sb="9" eb="10">
      <t>ネン</t>
    </rPh>
    <rPh sb="10" eb="12">
      <t>ホウリツ</t>
    </rPh>
    <rPh sb="12" eb="13">
      <t>ダイ</t>
    </rPh>
    <rPh sb="15" eb="16">
      <t>ゴウ</t>
    </rPh>
    <rPh sb="17" eb="19">
      <t>ベッピョウ</t>
    </rPh>
    <rPh sb="19" eb="21">
      <t>ダイイチ</t>
    </rPh>
    <rPh sb="22" eb="24">
      <t>キテイ</t>
    </rPh>
    <rPh sb="26" eb="28">
      <t>コウキョウ</t>
    </rPh>
    <rPh sb="28" eb="30">
      <t>ホウジン</t>
    </rPh>
    <phoneticPr fontId="2"/>
  </si>
  <si>
    <t>宗教上の組織若しくは団体でないこと。</t>
    <rPh sb="0" eb="2">
      <t>シュウキョウ</t>
    </rPh>
    <rPh sb="2" eb="3">
      <t>ジョウ</t>
    </rPh>
    <rPh sb="4" eb="6">
      <t>ソシキ</t>
    </rPh>
    <rPh sb="6" eb="7">
      <t>モ</t>
    </rPh>
    <rPh sb="10" eb="12">
      <t>ダンタイ</t>
    </rPh>
    <phoneticPr fontId="2"/>
  </si>
  <si>
    <t>５．添付書類</t>
    <rPh sb="2" eb="4">
      <t>テンプ</t>
    </rPh>
    <rPh sb="4" eb="6">
      <t>ショルイ</t>
    </rPh>
    <phoneticPr fontId="2"/>
  </si>
  <si>
    <t>　次の項目の書類が審査で必要となります。
　（全ての項目に☑の印が必要です。）</t>
    <rPh sb="1" eb="2">
      <t>ツギ</t>
    </rPh>
    <rPh sb="3" eb="5">
      <t>コウモク</t>
    </rPh>
    <rPh sb="6" eb="8">
      <t>ショルイ</t>
    </rPh>
    <rPh sb="9" eb="11">
      <t>シンサ</t>
    </rPh>
    <rPh sb="12" eb="14">
      <t>ヒツヨウ</t>
    </rPh>
    <rPh sb="23" eb="24">
      <t>スベ</t>
    </rPh>
    <rPh sb="26" eb="28">
      <t>コウモク</t>
    </rPh>
    <rPh sb="31" eb="32">
      <t>シルシ</t>
    </rPh>
    <rPh sb="33" eb="35">
      <t>ヒツヨウ</t>
    </rPh>
    <phoneticPr fontId="2"/>
  </si>
  <si>
    <t>対象期間の電気料金の計算票</t>
    <rPh sb="0" eb="2">
      <t>タイショウ</t>
    </rPh>
    <rPh sb="2" eb="4">
      <t>キカン</t>
    </rPh>
    <rPh sb="5" eb="7">
      <t>デンキ</t>
    </rPh>
    <rPh sb="7" eb="9">
      <t>リョウキン</t>
    </rPh>
    <rPh sb="10" eb="12">
      <t>ケイサン</t>
    </rPh>
    <rPh sb="12" eb="13">
      <t>ヒョウ</t>
    </rPh>
    <phoneticPr fontId="2"/>
  </si>
  <si>
    <t>中小企業基本法（昭和38年法律第154号）第２条第１項に規定する中小企業者又は小規模事業者であり、花巻市内に事業所を設置し、製造もしくは卸売の事業を営んでいる。</t>
    <rPh sb="0" eb="2">
      <t>チュウショウ</t>
    </rPh>
    <rPh sb="2" eb="4">
      <t>キギョウ</t>
    </rPh>
    <rPh sb="4" eb="6">
      <t>キホン</t>
    </rPh>
    <rPh sb="8" eb="10">
      <t>ショウワ</t>
    </rPh>
    <rPh sb="12" eb="13">
      <t>ネン</t>
    </rPh>
    <rPh sb="13" eb="15">
      <t>ホウリツ</t>
    </rPh>
    <rPh sb="15" eb="16">
      <t>ダイ</t>
    </rPh>
    <rPh sb="19" eb="20">
      <t>ゴウ</t>
    </rPh>
    <rPh sb="21" eb="22">
      <t>ダイ</t>
    </rPh>
    <rPh sb="23" eb="24">
      <t>ジョウ</t>
    </rPh>
    <rPh sb="24" eb="25">
      <t>ダイ</t>
    </rPh>
    <rPh sb="26" eb="27">
      <t>コウ</t>
    </rPh>
    <rPh sb="28" eb="30">
      <t>キテイ</t>
    </rPh>
    <rPh sb="32" eb="34">
      <t>チュウショウ</t>
    </rPh>
    <rPh sb="34" eb="36">
      <t>キギョウ</t>
    </rPh>
    <rPh sb="36" eb="37">
      <t>シャ</t>
    </rPh>
    <rPh sb="37" eb="38">
      <t>マタ</t>
    </rPh>
    <rPh sb="39" eb="42">
      <t>ショウキボ</t>
    </rPh>
    <rPh sb="42" eb="45">
      <t>ジギョウシャ</t>
    </rPh>
    <rPh sb="49" eb="53">
      <t>ハナマキシナイ</t>
    </rPh>
    <rPh sb="54" eb="57">
      <t>ジギョウショ</t>
    </rPh>
    <rPh sb="58" eb="60">
      <t>セッチ</t>
    </rPh>
    <rPh sb="62" eb="64">
      <t>セイゾウ</t>
    </rPh>
    <rPh sb="68" eb="69">
      <t>オロシ</t>
    </rPh>
    <rPh sb="69" eb="70">
      <t>ウ</t>
    </rPh>
    <rPh sb="71" eb="73">
      <t>ジギョウ</t>
    </rPh>
    <rPh sb="74" eb="75">
      <t>イトナ</t>
    </rPh>
    <phoneticPr fontId="2"/>
  </si>
  <si>
    <t>令和４年４月以降の任意の月の電気料</t>
    <rPh sb="0" eb="2">
      <t>レイワ</t>
    </rPh>
    <rPh sb="3" eb="4">
      <t>ネン</t>
    </rPh>
    <rPh sb="5" eb="6">
      <t>ガツ</t>
    </rPh>
    <rPh sb="6" eb="8">
      <t>イコウ</t>
    </rPh>
    <rPh sb="9" eb="11">
      <t>ニンイ</t>
    </rPh>
    <rPh sb="12" eb="13">
      <t>ツキ</t>
    </rPh>
    <rPh sb="14" eb="16">
      <t>デンキ</t>
    </rPh>
    <rPh sb="16" eb="17">
      <t>リョウ</t>
    </rPh>
    <phoneticPr fontId="2"/>
  </si>
  <si>
    <t>令和３年の同月の電気料</t>
    <rPh sb="0" eb="2">
      <t>レイワ</t>
    </rPh>
    <rPh sb="3" eb="4">
      <t>ネン</t>
    </rPh>
    <rPh sb="5" eb="6">
      <t>ドウ</t>
    </rPh>
    <rPh sb="6" eb="7">
      <t>ゲツ</t>
    </rPh>
    <rPh sb="8" eb="10">
      <t>デンキ</t>
    </rPh>
    <rPh sb="10" eb="11">
      <t>リョウ</t>
    </rPh>
    <phoneticPr fontId="2"/>
  </si>
  <si>
    <t>　令和４年４月以降の任意の月の電気料金と前年同月の電気料金の差額に６を乗じた金額</t>
    <rPh sb="1" eb="3">
      <t>レイワ</t>
    </rPh>
    <rPh sb="4" eb="5">
      <t>ネン</t>
    </rPh>
    <rPh sb="6" eb="7">
      <t>ガツ</t>
    </rPh>
    <rPh sb="7" eb="9">
      <t>イコウ</t>
    </rPh>
    <rPh sb="10" eb="12">
      <t>ニンイ</t>
    </rPh>
    <rPh sb="13" eb="14">
      <t>ツキ</t>
    </rPh>
    <rPh sb="15" eb="17">
      <t>デンキ</t>
    </rPh>
    <rPh sb="17" eb="19">
      <t>リョウキン</t>
    </rPh>
    <rPh sb="20" eb="22">
      <t>ゼンネン</t>
    </rPh>
    <rPh sb="22" eb="24">
      <t>ドウゲツ</t>
    </rPh>
    <rPh sb="25" eb="27">
      <t>デンキ</t>
    </rPh>
    <rPh sb="27" eb="29">
      <t>リョウキン</t>
    </rPh>
    <rPh sb="30" eb="32">
      <t>サガク</t>
    </rPh>
    <rPh sb="35" eb="36">
      <t>ジョウ</t>
    </rPh>
    <rPh sb="38" eb="40">
      <t>キンガク</t>
    </rPh>
    <phoneticPr fontId="2"/>
  </si>
  <si>
    <t>①別紙１　対象期間の電気料金の計算票</t>
    <rPh sb="1" eb="3">
      <t>ベッシ</t>
    </rPh>
    <phoneticPr fontId="2"/>
  </si>
  <si>
    <t>②直近３ケ月以内の履歴事項全部証明書</t>
    <rPh sb="1" eb="3">
      <t>チョッキン</t>
    </rPh>
    <rPh sb="5" eb="6">
      <t>ゲツ</t>
    </rPh>
    <rPh sb="6" eb="8">
      <t>イナイ</t>
    </rPh>
    <rPh sb="9" eb="11">
      <t>リレキ</t>
    </rPh>
    <rPh sb="11" eb="13">
      <t>ジコウ</t>
    </rPh>
    <rPh sb="13" eb="15">
      <t>ゼンブ</t>
    </rPh>
    <rPh sb="15" eb="18">
      <t>ショウメイショ</t>
    </rPh>
    <phoneticPr fontId="2"/>
  </si>
  <si>
    <t>②本人確認書類（運転免許証、健康保険証等）</t>
    <rPh sb="1" eb="3">
      <t>ホンニン</t>
    </rPh>
    <rPh sb="3" eb="5">
      <t>カクニン</t>
    </rPh>
    <rPh sb="5" eb="7">
      <t>ショルイ</t>
    </rPh>
    <rPh sb="8" eb="10">
      <t>ウンテン</t>
    </rPh>
    <rPh sb="10" eb="13">
      <t>メンキョショウ</t>
    </rPh>
    <rPh sb="14" eb="16">
      <t>ケンコウ</t>
    </rPh>
    <rPh sb="16" eb="19">
      <t>ホケンショウ</t>
    </rPh>
    <rPh sb="19" eb="20">
      <t>トウ</t>
    </rPh>
    <phoneticPr fontId="2"/>
  </si>
  <si>
    <t>※事業に係る収支内訳書、帳簿等の提出をお願いする場合もございます。</t>
    <phoneticPr fontId="2"/>
  </si>
  <si>
    <t>※開業後まもなく、③④がない場合
　⑤法人の設立・変更等の申告書等</t>
    <rPh sb="1" eb="3">
      <t>カイギョウ</t>
    </rPh>
    <rPh sb="3" eb="4">
      <t>ゴ</t>
    </rPh>
    <rPh sb="14" eb="16">
      <t>バアイ</t>
    </rPh>
    <rPh sb="19" eb="21">
      <t>ホウジン</t>
    </rPh>
    <rPh sb="22" eb="24">
      <t>セツリツ</t>
    </rPh>
    <rPh sb="25" eb="27">
      <t>ヘンコウ</t>
    </rPh>
    <rPh sb="27" eb="28">
      <t>トウ</t>
    </rPh>
    <rPh sb="29" eb="32">
      <t>シンコクショ</t>
    </rPh>
    <rPh sb="32" eb="33">
      <t>トウ</t>
    </rPh>
    <phoneticPr fontId="2"/>
  </si>
  <si>
    <t>法人事業者の場合</t>
    <rPh sb="0" eb="2">
      <t>ホウジン</t>
    </rPh>
    <rPh sb="2" eb="5">
      <t>ジギョウシャ</t>
    </rPh>
    <rPh sb="6" eb="8">
      <t>バアイ</t>
    </rPh>
    <phoneticPr fontId="2"/>
  </si>
  <si>
    <t>個人事業者の場合</t>
    <rPh sb="0" eb="2">
      <t>コジン</t>
    </rPh>
    <rPh sb="2" eb="5">
      <t>ジギョウシャ</t>
    </rPh>
    <rPh sb="6" eb="8">
      <t>バアイ</t>
    </rPh>
    <phoneticPr fontId="2"/>
  </si>
  <si>
    <t>③－２　令和３年１２月以降の開業の場合</t>
    <rPh sb="4" eb="6">
      <t>レイワ</t>
    </rPh>
    <rPh sb="7" eb="8">
      <t>ネン</t>
    </rPh>
    <rPh sb="10" eb="11">
      <t>ガツ</t>
    </rPh>
    <rPh sb="11" eb="13">
      <t>イコウ</t>
    </rPh>
    <rPh sb="14" eb="16">
      <t>カイギョウ</t>
    </rPh>
    <rPh sb="17" eb="19">
      <t>バアイ</t>
    </rPh>
    <phoneticPr fontId="2"/>
  </si>
  <si>
    <t>③直近決算分の法人事業概況説明書の写し</t>
    <rPh sb="1" eb="3">
      <t>チョッキン</t>
    </rPh>
    <rPh sb="3" eb="5">
      <t>ケッサン</t>
    </rPh>
    <rPh sb="5" eb="6">
      <t>ブン</t>
    </rPh>
    <rPh sb="7" eb="9">
      <t>ホウジン</t>
    </rPh>
    <rPh sb="9" eb="11">
      <t>ジギョウ</t>
    </rPh>
    <rPh sb="11" eb="13">
      <t>ガイキョウ</t>
    </rPh>
    <rPh sb="13" eb="16">
      <t>セツメイショ</t>
    </rPh>
    <rPh sb="17" eb="18">
      <t>ウツ</t>
    </rPh>
    <phoneticPr fontId="2"/>
  </si>
  <si>
    <t>④直近決算分の法人市民税申告書の写し</t>
    <rPh sb="1" eb="3">
      <t>チョッキン</t>
    </rPh>
    <rPh sb="3" eb="5">
      <t>ケッサン</t>
    </rPh>
    <rPh sb="5" eb="6">
      <t>ブン</t>
    </rPh>
    <rPh sb="7" eb="9">
      <t>ホウジン</t>
    </rPh>
    <rPh sb="9" eb="12">
      <t>シミンゼイ</t>
    </rPh>
    <rPh sb="12" eb="15">
      <t>シンコクショ</t>
    </rPh>
    <rPh sb="16" eb="17">
      <t>ウツ</t>
    </rPh>
    <phoneticPr fontId="2"/>
  </si>
  <si>
    <t>　令和４年４月から令和４年１１月までの任意の２月の電気料金の差に稼働月数（最大６ケ月）を乗じた金額</t>
    <rPh sb="1" eb="3">
      <t>レイワ</t>
    </rPh>
    <rPh sb="4" eb="5">
      <t>ネン</t>
    </rPh>
    <rPh sb="6" eb="7">
      <t>ガツ</t>
    </rPh>
    <rPh sb="9" eb="11">
      <t>レイワ</t>
    </rPh>
    <rPh sb="12" eb="13">
      <t>ネン</t>
    </rPh>
    <rPh sb="15" eb="16">
      <t>ガツ</t>
    </rPh>
    <rPh sb="19" eb="21">
      <t>ニンイ</t>
    </rPh>
    <rPh sb="23" eb="24">
      <t>ツキ</t>
    </rPh>
    <rPh sb="25" eb="27">
      <t>デンキ</t>
    </rPh>
    <rPh sb="27" eb="29">
      <t>リョウキン</t>
    </rPh>
    <rPh sb="30" eb="31">
      <t>サ</t>
    </rPh>
    <rPh sb="32" eb="34">
      <t>カドウ</t>
    </rPh>
    <rPh sb="34" eb="36">
      <t>ツキスウ</t>
    </rPh>
    <rPh sb="37" eb="39">
      <t>サイダイ</t>
    </rPh>
    <rPh sb="41" eb="42">
      <t>ゲツ</t>
    </rPh>
    <rPh sb="44" eb="45">
      <t>ジョウ</t>
    </rPh>
    <rPh sb="47" eb="49">
      <t>キンガク</t>
    </rPh>
    <phoneticPr fontId="2"/>
  </si>
  <si>
    <t>（様式第１号）</t>
    <rPh sb="1" eb="3">
      <t>ヨウシキ</t>
    </rPh>
    <rPh sb="3" eb="4">
      <t>ダイ</t>
    </rPh>
    <rPh sb="5" eb="6">
      <t>ゴウ</t>
    </rPh>
    <phoneticPr fontId="2"/>
  </si>
  <si>
    <r>
      <rPr>
        <u/>
        <sz val="9"/>
        <color theme="1"/>
        <rFont val="ＭＳ 明朝"/>
        <family val="1"/>
        <charset val="128"/>
      </rPr>
      <t>③令和４年度市民税・県民税申告書の写し、④令和３年分所得税確定申告書の写し</t>
    </r>
    <r>
      <rPr>
        <sz val="9"/>
        <color theme="1"/>
        <rFont val="ＭＳ 明朝"/>
        <family val="1"/>
        <charset val="128"/>
      </rPr>
      <t>のいずれか事業の種類が明記されているもの
※場合によっては、令和４年度個人事業税納税通知書の写し</t>
    </r>
    <rPh sb="1" eb="3">
      <t>レイワ</t>
    </rPh>
    <rPh sb="4" eb="6">
      <t>ネンド</t>
    </rPh>
    <rPh sb="6" eb="9">
      <t>シミンゼイ</t>
    </rPh>
    <rPh sb="10" eb="13">
      <t>ケンミンゼイ</t>
    </rPh>
    <rPh sb="13" eb="16">
      <t>シンコクショ</t>
    </rPh>
    <rPh sb="17" eb="18">
      <t>ウツ</t>
    </rPh>
    <rPh sb="21" eb="23">
      <t>レイワ</t>
    </rPh>
    <rPh sb="24" eb="26">
      <t>ネンブン</t>
    </rPh>
    <rPh sb="26" eb="29">
      <t>ショトクゼイ</t>
    </rPh>
    <rPh sb="29" eb="31">
      <t>カクテイ</t>
    </rPh>
    <rPh sb="31" eb="33">
      <t>シンコク</t>
    </rPh>
    <rPh sb="33" eb="34">
      <t>ショ</t>
    </rPh>
    <rPh sb="35" eb="36">
      <t>ウツ</t>
    </rPh>
    <rPh sb="42" eb="44">
      <t>ジギョウ</t>
    </rPh>
    <rPh sb="45" eb="47">
      <t>シュルイ</t>
    </rPh>
    <rPh sb="48" eb="50">
      <t>メイキ</t>
    </rPh>
    <rPh sb="59" eb="61">
      <t>バアイ</t>
    </rPh>
    <phoneticPr fontId="2"/>
  </si>
  <si>
    <t>※開業後まもなく③④がない場合
　⑤開業届、個人の事業開始等申告書等</t>
    <rPh sb="1" eb="3">
      <t>カイギョウ</t>
    </rPh>
    <rPh sb="3" eb="4">
      <t>ゴ</t>
    </rPh>
    <rPh sb="13" eb="15">
      <t>バアイ</t>
    </rPh>
    <rPh sb="18" eb="20">
      <t>カイギョウ</t>
    </rPh>
    <rPh sb="20" eb="21">
      <t>トドケ</t>
    </rPh>
    <rPh sb="22" eb="24">
      <t>コジン</t>
    </rPh>
    <rPh sb="25" eb="27">
      <t>ジギョウ</t>
    </rPh>
    <rPh sb="27" eb="29">
      <t>カイシ</t>
    </rPh>
    <rPh sb="29" eb="30">
      <t>トウ</t>
    </rPh>
    <rPh sb="30" eb="33">
      <t>シンコクショ</t>
    </rPh>
    <rPh sb="33" eb="34">
      <t>トウ</t>
    </rPh>
    <phoneticPr fontId="2"/>
  </si>
  <si>
    <t>花巻市電気料金高騰対策支援金支給申請書兼請求書</t>
    <rPh sb="0" eb="3">
      <t>ハナマキシ</t>
    </rPh>
    <rPh sb="3" eb="5">
      <t>デンキ</t>
    </rPh>
    <rPh sb="5" eb="7">
      <t>リョウキン</t>
    </rPh>
    <rPh sb="7" eb="9">
      <t>コウトウ</t>
    </rPh>
    <rPh sb="9" eb="11">
      <t>タイサク</t>
    </rPh>
    <rPh sb="11" eb="14">
      <t>シエンキン</t>
    </rPh>
    <rPh sb="14" eb="16">
      <t>シキュウ</t>
    </rPh>
    <rPh sb="16" eb="19">
      <t>シンセイショ</t>
    </rPh>
    <rPh sb="19" eb="20">
      <t>ケン</t>
    </rPh>
    <rPh sb="20" eb="23">
      <t>セイキュウショ</t>
    </rPh>
    <phoneticPr fontId="2"/>
  </si>
  <si>
    <t>申請日時点において、花巻市電気料金高等対策支援金の対象となる製造業又は卸売業を営んでおり、今後も事業継続の意思があること。</t>
    <rPh sb="0" eb="2">
      <t>シンセイ</t>
    </rPh>
    <rPh sb="2" eb="3">
      <t>ビ</t>
    </rPh>
    <rPh sb="3" eb="5">
      <t>ジテン</t>
    </rPh>
    <rPh sb="10" eb="13">
      <t>ハナマキシ</t>
    </rPh>
    <rPh sb="13" eb="15">
      <t>デンキ</t>
    </rPh>
    <rPh sb="15" eb="17">
      <t>リョウキン</t>
    </rPh>
    <rPh sb="17" eb="19">
      <t>コウトウ</t>
    </rPh>
    <rPh sb="19" eb="21">
      <t>タイサク</t>
    </rPh>
    <rPh sb="21" eb="24">
      <t>シエンキン</t>
    </rPh>
    <rPh sb="25" eb="27">
      <t>タイショウ</t>
    </rPh>
    <rPh sb="39" eb="40">
      <t>イトナ</t>
    </rPh>
    <rPh sb="45" eb="47">
      <t>コンゴ</t>
    </rPh>
    <rPh sb="48" eb="50">
      <t>ジギョウ</t>
    </rPh>
    <rPh sb="50" eb="52">
      <t>ケイゾク</t>
    </rPh>
    <rPh sb="53" eb="55">
      <t>イシ</t>
    </rPh>
    <phoneticPr fontId="2"/>
  </si>
  <si>
    <t>支援金の振込を希望する口座通帳の写し</t>
    <rPh sb="0" eb="3">
      <t>シエンキン</t>
    </rPh>
    <rPh sb="4" eb="6">
      <t>フリコミ</t>
    </rPh>
    <rPh sb="7" eb="9">
      <t>キボウ</t>
    </rPh>
    <rPh sb="11" eb="13">
      <t>コウザ</t>
    </rPh>
    <rPh sb="13" eb="15">
      <t>ツウチョウ</t>
    </rPh>
    <rPh sb="16" eb="17">
      <t>ウツ</t>
    </rPh>
    <phoneticPr fontId="2"/>
  </si>
  <si>
    <t>※</t>
    <phoneticPr fontId="2"/>
  </si>
  <si>
    <r>
      <t>本支援金における、</t>
    </r>
    <r>
      <rPr>
        <u/>
        <sz val="10"/>
        <color theme="1"/>
        <rFont val="ＭＳ 明朝"/>
        <family val="1"/>
        <charset val="128"/>
      </rPr>
      <t>みなし大企業※</t>
    </r>
    <r>
      <rPr>
        <sz val="10"/>
        <color theme="1"/>
        <rFont val="ＭＳ 明朝"/>
        <family val="1"/>
        <charset val="128"/>
      </rPr>
      <t>に該当しないこと。</t>
    </r>
    <rPh sb="0" eb="1">
      <t>ホン</t>
    </rPh>
    <rPh sb="1" eb="4">
      <t>シエンキン</t>
    </rPh>
    <rPh sb="12" eb="15">
      <t>ダイキギョウ</t>
    </rPh>
    <rPh sb="17" eb="19">
      <t>ガイトウ</t>
    </rPh>
    <phoneticPr fontId="2"/>
  </si>
  <si>
    <t>本支援金における、みなし大企業とは、次のいずれかに該当する者をいう
①発行済株式の総数又は出資金額の総額の2分の1以上を同一の大企業が所有している中小企業
②発行済株式の総数又は出資金額の総額の3分の2以上を大企業が所有している中小企業
③大企業の役員又は職員を兼ねている者が、役員総数の2分の1以上を占めている中小企業</t>
    <rPh sb="0" eb="1">
      <t>ホン</t>
    </rPh>
    <rPh sb="1" eb="4">
      <t>シエンキン</t>
    </rPh>
    <rPh sb="12" eb="15">
      <t>ダイキギョウ</t>
    </rPh>
    <rPh sb="18" eb="19">
      <t>ツギ</t>
    </rPh>
    <rPh sb="25" eb="27">
      <t>ガイトウ</t>
    </rPh>
    <rPh sb="29" eb="30">
      <t>シャ</t>
    </rPh>
    <rPh sb="35" eb="37">
      <t>ハッコウ</t>
    </rPh>
    <rPh sb="37" eb="38">
      <t>ズ</t>
    </rPh>
    <rPh sb="38" eb="40">
      <t>カブシキ</t>
    </rPh>
    <rPh sb="41" eb="43">
      <t>ソウスウ</t>
    </rPh>
    <rPh sb="43" eb="44">
      <t>マタ</t>
    </rPh>
    <rPh sb="45" eb="47">
      <t>シュッシ</t>
    </rPh>
    <rPh sb="47" eb="49">
      <t>キンガク</t>
    </rPh>
    <rPh sb="50" eb="52">
      <t>ソウガク</t>
    </rPh>
    <rPh sb="54" eb="55">
      <t>フン</t>
    </rPh>
    <rPh sb="57" eb="59">
      <t>イジョウ</t>
    </rPh>
    <rPh sb="60" eb="62">
      <t>ドウイツ</t>
    </rPh>
    <rPh sb="63" eb="66">
      <t>ダイキギョウ</t>
    </rPh>
    <rPh sb="67" eb="69">
      <t>ショユウ</t>
    </rPh>
    <rPh sb="73" eb="75">
      <t>チュウショウ</t>
    </rPh>
    <rPh sb="75" eb="77">
      <t>キギョウ</t>
    </rPh>
    <rPh sb="79" eb="81">
      <t>ハッコウ</t>
    </rPh>
    <rPh sb="81" eb="82">
      <t>ズ</t>
    </rPh>
    <rPh sb="82" eb="84">
      <t>カブシキ</t>
    </rPh>
    <rPh sb="85" eb="87">
      <t>ソウスウ</t>
    </rPh>
    <rPh sb="87" eb="88">
      <t>マタ</t>
    </rPh>
    <rPh sb="89" eb="91">
      <t>シュッシ</t>
    </rPh>
    <rPh sb="91" eb="93">
      <t>キンガク</t>
    </rPh>
    <rPh sb="94" eb="96">
      <t>ソウガク</t>
    </rPh>
    <rPh sb="98" eb="99">
      <t>ブン</t>
    </rPh>
    <rPh sb="101" eb="103">
      <t>イジョウ</t>
    </rPh>
    <rPh sb="104" eb="107">
      <t>ダイキギョウ</t>
    </rPh>
    <rPh sb="108" eb="110">
      <t>ショユウ</t>
    </rPh>
    <rPh sb="114" eb="116">
      <t>チュウショウ</t>
    </rPh>
    <rPh sb="116" eb="118">
      <t>キギョウ</t>
    </rPh>
    <rPh sb="120" eb="123">
      <t>ダイキギョウ</t>
    </rPh>
    <rPh sb="124" eb="126">
      <t>ヤクイン</t>
    </rPh>
    <rPh sb="126" eb="127">
      <t>マタ</t>
    </rPh>
    <rPh sb="128" eb="130">
      <t>ショクイン</t>
    </rPh>
    <rPh sb="131" eb="132">
      <t>カ</t>
    </rPh>
    <rPh sb="136" eb="137">
      <t>シャ</t>
    </rPh>
    <rPh sb="139" eb="141">
      <t>ヤクイン</t>
    </rPh>
    <rPh sb="141" eb="143">
      <t>ソウスウ</t>
    </rPh>
    <rPh sb="145" eb="146">
      <t>ブン</t>
    </rPh>
    <rPh sb="148" eb="150">
      <t>イジョウ</t>
    </rPh>
    <rPh sb="151" eb="152">
      <t>シ</t>
    </rPh>
    <rPh sb="156" eb="158">
      <t>チュウショウ</t>
    </rPh>
    <rPh sb="158" eb="160">
      <t>キギョウ</t>
    </rPh>
    <phoneticPr fontId="2"/>
  </si>
  <si>
    <r>
      <rPr>
        <b/>
        <u/>
        <sz val="9"/>
        <color theme="1"/>
        <rFont val="ＭＳ 明朝"/>
        <family val="1"/>
        <charset val="128"/>
      </rPr>
      <t>別紙１で使用した全ての月</t>
    </r>
    <r>
      <rPr>
        <sz val="9"/>
        <color theme="1"/>
        <rFont val="ＭＳ 明朝"/>
        <family val="1"/>
        <charset val="128"/>
      </rPr>
      <t>の電気料金、使用期間を確認できる書類の写し（利用明細書等）</t>
    </r>
    <rPh sb="0" eb="2">
      <t>ベッシ</t>
    </rPh>
    <rPh sb="4" eb="6">
      <t>シヨウ</t>
    </rPh>
    <rPh sb="8" eb="9">
      <t>スベ</t>
    </rPh>
    <rPh sb="11" eb="12">
      <t>ツキ</t>
    </rPh>
    <rPh sb="13" eb="15">
      <t>デンキ</t>
    </rPh>
    <rPh sb="15" eb="17">
      <t>リョウキン</t>
    </rPh>
    <rPh sb="18" eb="20">
      <t>シヨウ</t>
    </rPh>
    <rPh sb="20" eb="22">
      <t>キカン</t>
    </rPh>
    <rPh sb="23" eb="25">
      <t>カクニン</t>
    </rPh>
    <rPh sb="28" eb="30">
      <t>ショルイ</t>
    </rPh>
    <rPh sb="31" eb="32">
      <t>ウツ</t>
    </rPh>
    <rPh sb="34" eb="36">
      <t>リヨウ</t>
    </rPh>
    <rPh sb="36" eb="38">
      <t>メイサイ</t>
    </rPh>
    <rPh sb="39" eb="40">
      <t>トウ</t>
    </rPh>
    <phoneticPr fontId="2"/>
  </si>
  <si>
    <r>
      <rPr>
        <b/>
        <u/>
        <sz val="9"/>
        <color theme="1"/>
        <rFont val="ＭＳ 明朝"/>
        <family val="1"/>
        <charset val="128"/>
      </rPr>
      <t>別紙１で使用した全ての月</t>
    </r>
    <r>
      <rPr>
        <sz val="9"/>
        <color theme="1"/>
        <rFont val="ＭＳ 明朝"/>
        <family val="1"/>
        <charset val="128"/>
      </rPr>
      <t>の電気料金を支払ったことが確認できる書類の写し（領収書等）</t>
    </r>
    <rPh sb="0" eb="2">
      <t>ベッシ</t>
    </rPh>
    <rPh sb="4" eb="6">
      <t>シヨウ</t>
    </rPh>
    <rPh sb="8" eb="9">
      <t>スベ</t>
    </rPh>
    <rPh sb="11" eb="12">
      <t>ツキ</t>
    </rPh>
    <rPh sb="13" eb="15">
      <t>デンキ</t>
    </rPh>
    <rPh sb="15" eb="17">
      <t>リョウキン</t>
    </rPh>
    <rPh sb="18" eb="20">
      <t>シハラ</t>
    </rPh>
    <rPh sb="25" eb="27">
      <t>カクニン</t>
    </rPh>
    <rPh sb="30" eb="32">
      <t>ショルイ</t>
    </rPh>
    <rPh sb="33" eb="34">
      <t>ウツ</t>
    </rPh>
    <rPh sb="36" eb="39">
      <t>リョウシュウショ</t>
    </rPh>
    <rPh sb="39" eb="40">
      <t>トウ</t>
    </rPh>
    <phoneticPr fontId="2"/>
  </si>
  <si>
    <t>花巻商工会議所　会頭　高橋　豊　様</t>
    <rPh sb="0" eb="2">
      <t>ハナマキ</t>
    </rPh>
    <rPh sb="2" eb="4">
      <t>ショウコウ</t>
    </rPh>
    <rPh sb="4" eb="7">
      <t>カイギショ</t>
    </rPh>
    <rPh sb="8" eb="10">
      <t>カイトウ</t>
    </rPh>
    <rPh sb="11" eb="13">
      <t>タカハシ</t>
    </rPh>
    <rPh sb="14" eb="15">
      <t>ユタカ</t>
    </rPh>
    <rPh sb="16" eb="17">
      <t>サマ</t>
    </rPh>
    <phoneticPr fontId="2"/>
  </si>
  <si>
    <t>③－１　令和３年７月から１１月までの開業の場合</t>
    <rPh sb="4" eb="6">
      <t>レイワ</t>
    </rPh>
    <rPh sb="7" eb="8">
      <t>ネン</t>
    </rPh>
    <rPh sb="9" eb="10">
      <t>ガツ</t>
    </rPh>
    <rPh sb="14" eb="15">
      <t>ガツ</t>
    </rPh>
    <rPh sb="18" eb="20">
      <t>カイギョウ</t>
    </rPh>
    <rPh sb="21" eb="23">
      <t>バアイ</t>
    </rPh>
    <phoneticPr fontId="2"/>
  </si>
  <si>
    <t>（千円未満切り捨て）</t>
    <rPh sb="1" eb="6">
      <t>センエンミマンキ</t>
    </rPh>
    <rPh sb="7" eb="8">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</si>
</sst>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b/>
      <sz val="9"/>
      <color theme="1"/>
      <name val="ＭＳ 明朝"/>
      <family val="1"/>
      <charset val="128"/>
    </font>
    <font>
      <b/>
      <sz val="10"/>
      <color theme="1"/>
      <name val="ＭＳ 明朝"/>
      <family val="1"/>
      <charset val="128"/>
    </font>
    <font>
      <b/>
      <sz val="9"/>
      <color theme="1"/>
      <name val="ＭＳ Ｐゴシック"/>
      <family val="3"/>
      <charset val="128"/>
    </font>
    <font>
      <sz val="7"/>
      <color theme="1"/>
      <name val="ＭＳ 明朝"/>
      <family val="1"/>
      <charset val="128"/>
    </font>
    <font>
      <b/>
      <sz val="10"/>
      <color theme="1"/>
      <name val="ＭＳ ゴシック"/>
      <family val="3"/>
      <charset val="128"/>
    </font>
    <font>
      <u/>
      <sz val="9"/>
      <color theme="1"/>
      <name val="ＭＳ 明朝"/>
      <family val="1"/>
      <charset val="128"/>
    </font>
    <font>
      <u/>
      <sz val="10"/>
      <color theme="1"/>
      <name val="ＭＳ 明朝"/>
      <family val="1"/>
      <charset val="128"/>
    </font>
    <font>
      <b/>
      <u/>
      <sz val="9"/>
      <color theme="1"/>
      <name val="ＭＳ 明朝"/>
      <family val="1"/>
      <charset val="128"/>
    </font>
    <font>
      <sz val="18"/>
      <color rgb="FF333333"/>
      <name val="メイリオ"/>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style="medium">
        <color auto="1"/>
      </right>
      <top/>
      <bottom/>
      <diagonal/>
    </border>
    <border>
      <left style="medium">
        <color auto="1"/>
      </left>
      <right/>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5" fillId="0" borderId="0" xfId="0" applyFont="1">
      <alignment vertical="center"/>
    </xf>
    <xf numFmtId="0" fontId="8" fillId="0" borderId="0" xfId="0" applyFont="1" applyAlignment="1">
      <alignment vertical="top"/>
    </xf>
    <xf numFmtId="0" fontId="5" fillId="0" borderId="0" xfId="0" applyFont="1" applyAlignment="1">
      <alignment horizontal="center" vertical="center"/>
    </xf>
    <xf numFmtId="0" fontId="12" fillId="0" borderId="0" xfId="0" applyFont="1">
      <alignment vertical="center"/>
    </xf>
    <xf numFmtId="0" fontId="8" fillId="0" borderId="0" xfId="0" applyFont="1" applyAlignment="1">
      <alignment horizontal="right" vertical="top"/>
    </xf>
    <xf numFmtId="0" fontId="11" fillId="0" borderId="0" xfId="0" applyFont="1" applyAlignment="1">
      <alignment horizontal="left" vertical="center" wrapText="1"/>
    </xf>
    <xf numFmtId="0" fontId="11" fillId="0" borderId="0" xfId="0" applyFont="1" applyAlignment="1">
      <alignment horizontal="left" vertical="top" wrapText="1"/>
    </xf>
    <xf numFmtId="0" fontId="9" fillId="0" borderId="0" xfId="0" applyFont="1">
      <alignment vertical="center"/>
    </xf>
    <xf numFmtId="0" fontId="5" fillId="0" borderId="8" xfId="0" applyFont="1" applyBorder="1">
      <alignment vertical="center"/>
    </xf>
    <xf numFmtId="0" fontId="5" fillId="0" borderId="22" xfId="0" applyFont="1" applyBorder="1">
      <alignment vertical="center"/>
    </xf>
    <xf numFmtId="0" fontId="10" fillId="0" borderId="0" xfId="0" applyFont="1" applyAlignment="1"/>
    <xf numFmtId="0" fontId="17" fillId="0" borderId="0" xfId="0" applyFont="1">
      <alignment vertical="center"/>
    </xf>
    <xf numFmtId="0" fontId="4" fillId="0" borderId="41" xfId="0" applyFont="1" applyBorder="1" applyAlignment="1">
      <alignment horizontal="center" vertical="center"/>
    </xf>
    <xf numFmtId="0" fontId="4" fillId="0" borderId="41" xfId="0" applyFont="1" applyBorder="1" applyAlignment="1">
      <alignment horizontal="left" vertical="center" wrapText="1"/>
    </xf>
    <xf numFmtId="0" fontId="4" fillId="0" borderId="23" xfId="0" applyFont="1" applyBorder="1">
      <alignment vertical="center"/>
    </xf>
    <xf numFmtId="0" fontId="4" fillId="0" borderId="42"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lignment vertical="center"/>
    </xf>
    <xf numFmtId="0" fontId="5" fillId="0" borderId="43" xfId="0" applyFont="1" applyBorder="1">
      <alignment vertical="center"/>
    </xf>
    <xf numFmtId="0" fontId="5" fillId="0" borderId="47" xfId="0" applyFont="1" applyBorder="1" applyAlignment="1">
      <alignment vertical="center" wrapText="1"/>
    </xf>
    <xf numFmtId="0" fontId="5" fillId="0" borderId="47" xfId="0" applyFont="1" applyBorder="1">
      <alignment vertical="center"/>
    </xf>
    <xf numFmtId="0" fontId="5" fillId="0" borderId="48" xfId="0" applyFont="1" applyBorder="1">
      <alignment vertical="center"/>
    </xf>
    <xf numFmtId="0" fontId="4" fillId="0" borderId="49" xfId="0" applyFont="1" applyBorder="1" applyAlignment="1">
      <alignment horizontal="center" vertical="center"/>
    </xf>
    <xf numFmtId="0" fontId="4" fillId="0" borderId="47" xfId="0" applyFont="1" applyBorder="1" applyAlignment="1">
      <alignment horizontal="center" vertical="center"/>
    </xf>
    <xf numFmtId="0" fontId="5" fillId="0" borderId="17" xfId="0" applyFont="1" applyBorder="1" applyAlignment="1">
      <alignment vertical="center" wrapText="1"/>
    </xf>
    <xf numFmtId="0" fontId="5" fillId="0" borderId="17" xfId="0" applyFont="1" applyBorder="1">
      <alignment vertical="center"/>
    </xf>
    <xf numFmtId="0" fontId="5" fillId="0" borderId="18"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50" xfId="0" applyFont="1" applyBorder="1" applyAlignment="1">
      <alignment horizontal="center" vertical="top"/>
    </xf>
    <xf numFmtId="0" fontId="8" fillId="0" borderId="0" xfId="0" applyFont="1" applyAlignment="1">
      <alignment horizontal="center" vertical="top"/>
    </xf>
    <xf numFmtId="0" fontId="5" fillId="0" borderId="50" xfId="0" applyFont="1" applyBorder="1" applyAlignment="1">
      <alignment horizontal="left" vertical="top" wrapText="1"/>
    </xf>
    <xf numFmtId="0" fontId="5" fillId="0" borderId="0" xfId="0" applyFont="1" applyAlignment="1">
      <alignment horizontal="left" vertical="top" wrapText="1"/>
    </xf>
    <xf numFmtId="0" fontId="4" fillId="0" borderId="0" xfId="0" applyFont="1" applyAlignment="1">
      <alignment vertical="center" wrapText="1"/>
    </xf>
    <xf numFmtId="0" fontId="4" fillId="0" borderId="0" xfId="0" applyFo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2" borderId="8" xfId="0" applyFont="1" applyFill="1" applyBorder="1">
      <alignment vertical="center"/>
    </xf>
    <xf numFmtId="0" fontId="4" fillId="0" borderId="8" xfId="0" applyFont="1" applyBorder="1" applyAlignment="1">
      <alignment horizontal="distributed" vertical="center" indent="1"/>
    </xf>
    <xf numFmtId="0" fontId="3" fillId="0" borderId="23" xfId="0" applyFont="1" applyBorder="1" applyAlignment="1"/>
    <xf numFmtId="0" fontId="3" fillId="0" borderId="20" xfId="0" applyFont="1" applyBorder="1" applyAlignment="1"/>
    <xf numFmtId="0" fontId="3" fillId="0" borderId="8" xfId="0" applyFont="1" applyBorder="1" applyAlignment="1"/>
    <xf numFmtId="0" fontId="3" fillId="0" borderId="22" xfId="0" applyFont="1" applyBorder="1" applyAlignment="1"/>
    <xf numFmtId="0" fontId="4" fillId="0" borderId="8" xfId="0" applyFont="1" applyBorder="1">
      <alignment vertical="center"/>
    </xf>
    <xf numFmtId="0" fontId="4" fillId="0" borderId="22" xfId="0" applyFont="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4" fillId="2" borderId="15"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19"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0" xfId="0" applyFont="1" applyFill="1" applyAlignment="1"/>
    <xf numFmtId="0" fontId="4" fillId="0" borderId="23" xfId="0" applyFont="1" applyBorder="1" applyAlignment="1"/>
    <xf numFmtId="0" fontId="4" fillId="0" borderId="20" xfId="0" applyFont="1" applyBorder="1" applyAlignment="1"/>
    <xf numFmtId="0" fontId="4" fillId="0" borderId="0" xfId="0" applyFont="1" applyAlignment="1"/>
    <xf numFmtId="0" fontId="4" fillId="0" borderId="25" xfId="0" applyFont="1" applyBorder="1" applyAlignment="1"/>
    <xf numFmtId="0" fontId="5" fillId="0" borderId="21" xfId="0" applyFont="1" applyBorder="1" applyAlignment="1">
      <alignment vertical="center" wrapText="1"/>
    </xf>
    <xf numFmtId="0" fontId="5" fillId="0" borderId="8" xfId="0" applyFont="1" applyBorder="1" applyAlignment="1">
      <alignment vertical="center" wrapText="1"/>
    </xf>
    <xf numFmtId="0" fontId="5" fillId="0" borderId="22" xfId="0" applyFont="1" applyBorder="1" applyAlignment="1">
      <alignment vertical="center" wrapText="1"/>
    </xf>
    <xf numFmtId="0" fontId="4" fillId="0" borderId="41" xfId="0" applyFont="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0" xfId="0" applyFont="1" applyAlignment="1">
      <alignment horizontal="center" vertical="center"/>
    </xf>
    <xf numFmtId="0" fontId="4" fillId="2" borderId="0" xfId="0" applyFont="1" applyFill="1" applyAlignment="1">
      <alignment horizontal="center" vertical="center"/>
    </xf>
    <xf numFmtId="0" fontId="4" fillId="2" borderId="1" xfId="0" applyFont="1" applyFill="1" applyBorder="1">
      <alignment vertical="center"/>
    </xf>
    <xf numFmtId="0" fontId="4" fillId="2" borderId="26" xfId="0" applyFont="1" applyFill="1" applyBorder="1">
      <alignment vertical="center"/>
    </xf>
    <xf numFmtId="0" fontId="4" fillId="0" borderId="1" xfId="0" applyFont="1" applyBorder="1" applyAlignment="1">
      <alignment horizontal="distributed" vertical="center" indent="1"/>
    </xf>
    <xf numFmtId="0" fontId="4" fillId="0" borderId="26" xfId="0" applyFont="1" applyBorder="1" applyAlignment="1">
      <alignment horizontal="distributed" vertical="center" indent="1"/>
    </xf>
    <xf numFmtId="0" fontId="8" fillId="0" borderId="0" xfId="0" applyFont="1" applyAlignment="1">
      <alignment horizontal="center" vertical="center"/>
    </xf>
    <xf numFmtId="0" fontId="8" fillId="2" borderId="0" xfId="0" applyFont="1" applyFill="1" applyAlignment="1">
      <alignment horizontal="center" vertical="center"/>
    </xf>
    <xf numFmtId="0" fontId="4" fillId="0" borderId="0" xfId="0" applyFont="1" applyAlignment="1">
      <alignment horizontal="distributed" vertical="center" indent="1"/>
    </xf>
    <xf numFmtId="0" fontId="4" fillId="0" borderId="8" xfId="0" applyFont="1" applyBorder="1" applyAlignment="1">
      <alignment horizontal="center" vertical="center"/>
    </xf>
    <xf numFmtId="0" fontId="4" fillId="2" borderId="8" xfId="0" applyFont="1" applyFill="1" applyBorder="1" applyAlignment="1">
      <alignment horizontal="center" vertical="center"/>
    </xf>
    <xf numFmtId="0" fontId="4" fillId="0" borderId="41" xfId="0" applyFont="1" applyBorder="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38" fontId="6" fillId="2" borderId="8" xfId="0" applyNumberFormat="1" applyFont="1" applyFill="1" applyBorder="1" applyAlignment="1"/>
    <xf numFmtId="0" fontId="6" fillId="2" borderId="8" xfId="0" applyFont="1" applyFill="1" applyBorder="1" applyAlignment="1"/>
    <xf numFmtId="0" fontId="6" fillId="0" borderId="8" xfId="0" applyFont="1" applyBorder="1" applyAlignment="1"/>
    <xf numFmtId="0" fontId="7" fillId="0" borderId="0" xfId="0" applyFont="1" applyAlignment="1">
      <alignment horizontal="center" vertical="center"/>
    </xf>
    <xf numFmtId="38" fontId="4" fillId="2" borderId="19" xfId="0" applyNumberFormat="1" applyFont="1" applyFill="1" applyBorder="1" applyAlignment="1"/>
    <xf numFmtId="0" fontId="4" fillId="2" borderId="21" xfId="0" applyFont="1" applyFill="1" applyBorder="1" applyAlignment="1"/>
    <xf numFmtId="0" fontId="4" fillId="2" borderId="8" xfId="0" applyFont="1" applyFill="1" applyBorder="1" applyAlignment="1"/>
    <xf numFmtId="38" fontId="4" fillId="2" borderId="2" xfId="0" applyNumberFormat="1" applyFont="1" applyFill="1" applyBorder="1" applyAlignment="1"/>
    <xf numFmtId="0" fontId="4" fillId="2" borderId="3" xfId="0" applyFont="1" applyFill="1" applyBorder="1" applyAlignment="1"/>
    <xf numFmtId="0" fontId="4" fillId="2" borderId="5" xfId="0" applyFont="1" applyFill="1" applyBorder="1" applyAlignment="1"/>
    <xf numFmtId="0" fontId="4" fillId="2" borderId="6" xfId="0" applyFont="1" applyFill="1" applyBorder="1" applyAlignment="1"/>
    <xf numFmtId="0" fontId="4" fillId="0" borderId="3" xfId="0" applyFont="1" applyBorder="1" applyAlignment="1"/>
    <xf numFmtId="0" fontId="4" fillId="0" borderId="4" xfId="0" applyFont="1" applyBorder="1" applyAlignment="1"/>
    <xf numFmtId="0" fontId="4" fillId="0" borderId="6" xfId="0" applyFont="1" applyBorder="1" applyAlignment="1"/>
    <xf numFmtId="0" fontId="4" fillId="0" borderId="7" xfId="0" applyFont="1" applyBorder="1" applyAlignment="1"/>
    <xf numFmtId="0" fontId="4" fillId="0" borderId="23"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11" fillId="0" borderId="0" xfId="0" applyFont="1" applyAlignment="1">
      <alignment horizontal="right" vertical="top"/>
    </xf>
    <xf numFmtId="0" fontId="5" fillId="0" borderId="0" xfId="0" applyFont="1">
      <alignment vertical="center"/>
    </xf>
    <xf numFmtId="0" fontId="3" fillId="0" borderId="0" xfId="0" applyFont="1" applyAlignment="1">
      <alignment horizontal="center" vertical="center"/>
    </xf>
    <xf numFmtId="0" fontId="13" fillId="0" borderId="8" xfId="0" applyFont="1" applyBorder="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2" fillId="0" borderId="21" xfId="0" applyFont="1" applyBorder="1" applyAlignment="1">
      <alignment horizontal="right" vertical="top"/>
    </xf>
    <xf numFmtId="0" fontId="12" fillId="0" borderId="8" xfId="0" applyFont="1" applyBorder="1" applyAlignment="1">
      <alignment horizontal="right" vertical="top"/>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38" fontId="4" fillId="2" borderId="19" xfId="1" applyFont="1" applyFill="1" applyBorder="1" applyAlignment="1">
      <alignment horizontal="right" vertical="center" shrinkToFit="1"/>
    </xf>
    <xf numFmtId="38" fontId="4" fillId="2" borderId="23" xfId="1" applyFont="1" applyFill="1" applyBorder="1" applyAlignment="1">
      <alignment horizontal="right" vertical="center" shrinkToFit="1"/>
    </xf>
    <xf numFmtId="38" fontId="4" fillId="2" borderId="20" xfId="1" applyFont="1" applyFill="1" applyBorder="1" applyAlignment="1">
      <alignment horizontal="right" vertical="center" shrinkToFit="1"/>
    </xf>
    <xf numFmtId="38" fontId="4" fillId="0" borderId="30" xfId="1" applyFont="1" applyBorder="1" applyAlignment="1">
      <alignment horizontal="right" vertical="center" shrinkToFit="1"/>
    </xf>
    <xf numFmtId="38" fontId="4" fillId="0" borderId="31" xfId="1" applyFont="1" applyBorder="1" applyAlignment="1">
      <alignment horizontal="right" vertical="center" shrinkToFit="1"/>
    </xf>
    <xf numFmtId="38" fontId="4" fillId="0" borderId="32" xfId="1" applyFont="1" applyBorder="1" applyAlignment="1">
      <alignment horizontal="right" vertical="center" shrinkToFit="1"/>
    </xf>
    <xf numFmtId="38" fontId="4" fillId="0" borderId="33" xfId="1" applyFont="1" applyBorder="1" applyAlignment="1">
      <alignment horizontal="right" vertical="center" shrinkToFit="1"/>
    </xf>
    <xf numFmtId="38" fontId="4" fillId="0" borderId="34" xfId="1" applyFont="1" applyBorder="1" applyAlignment="1">
      <alignment horizontal="right" vertical="center" shrinkToFit="1"/>
    </xf>
    <xf numFmtId="38" fontId="4" fillId="0" borderId="35" xfId="1" applyFont="1" applyBorder="1" applyAlignment="1">
      <alignment horizontal="right" vertical="center" shrinkToFi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38" fontId="4" fillId="2" borderId="19" xfId="1" applyFont="1" applyFill="1" applyBorder="1" applyAlignment="1">
      <alignment horizontal="center" vertical="center" shrinkToFit="1"/>
    </xf>
    <xf numFmtId="38" fontId="4" fillId="2" borderId="23" xfId="1" applyFont="1" applyFill="1" applyBorder="1" applyAlignment="1">
      <alignment horizontal="center" vertical="center" shrinkToFit="1"/>
    </xf>
    <xf numFmtId="38" fontId="4" fillId="2" borderId="20" xfId="1" applyFont="1" applyFill="1" applyBorder="1" applyAlignment="1">
      <alignment horizontal="center" vertical="center" shrinkToFit="1"/>
    </xf>
    <xf numFmtId="0" fontId="12" fillId="0" borderId="24" xfId="0" applyFont="1" applyBorder="1" applyAlignment="1">
      <alignment horizontal="right" vertical="top"/>
    </xf>
    <xf numFmtId="0" fontId="12" fillId="0" borderId="0" xfId="0" applyFont="1" applyAlignment="1">
      <alignment horizontal="right" vertical="top"/>
    </xf>
    <xf numFmtId="0" fontId="12" fillId="0" borderId="25" xfId="0" applyFont="1" applyBorder="1" applyAlignment="1">
      <alignment horizontal="right" vertical="top"/>
    </xf>
    <xf numFmtId="0" fontId="12" fillId="0" borderId="22" xfId="0" applyFont="1" applyBorder="1" applyAlignment="1">
      <alignment horizontal="right" vertical="top"/>
    </xf>
    <xf numFmtId="38" fontId="4" fillId="0" borderId="19" xfId="1" applyFont="1" applyFill="1" applyBorder="1" applyAlignment="1">
      <alignment horizontal="right" vertical="center" shrinkToFit="1"/>
    </xf>
    <xf numFmtId="38" fontId="4" fillId="0" borderId="23" xfId="1" applyFont="1" applyFill="1" applyBorder="1" applyAlignment="1">
      <alignment horizontal="right" vertical="center" shrinkToFit="1"/>
    </xf>
    <xf numFmtId="38" fontId="4" fillId="0" borderId="20" xfId="1" applyFont="1" applyFill="1" applyBorder="1" applyAlignment="1">
      <alignment horizontal="right" vertical="center" shrinkToFit="1"/>
    </xf>
    <xf numFmtId="0" fontId="5" fillId="0" borderId="30" xfId="0" applyFont="1" applyBorder="1" applyAlignment="1">
      <alignment horizontal="right" vertical="top"/>
    </xf>
    <xf numFmtId="0" fontId="5" fillId="0" borderId="31" xfId="0" applyFont="1" applyBorder="1" applyAlignment="1">
      <alignment horizontal="right" vertical="top"/>
    </xf>
    <xf numFmtId="0" fontId="5" fillId="0" borderId="32" xfId="0" applyFont="1" applyBorder="1" applyAlignment="1">
      <alignment horizontal="right" vertical="top"/>
    </xf>
    <xf numFmtId="0" fontId="5" fillId="0" borderId="36" xfId="0" applyFont="1" applyBorder="1" applyAlignment="1">
      <alignment horizontal="right" vertical="top"/>
    </xf>
    <xf numFmtId="0" fontId="5" fillId="0" borderId="37" xfId="0" applyFont="1" applyBorder="1" applyAlignment="1">
      <alignment horizontal="right" vertical="top"/>
    </xf>
    <xf numFmtId="0" fontId="5" fillId="0" borderId="38" xfId="0" applyFont="1" applyBorder="1" applyAlignment="1">
      <alignment horizontal="right" vertical="top"/>
    </xf>
    <xf numFmtId="0" fontId="12" fillId="0" borderId="5" xfId="0" applyFont="1" applyBorder="1" applyAlignment="1">
      <alignment horizontal="right" vertical="top"/>
    </xf>
    <xf numFmtId="0" fontId="12" fillId="0" borderId="6" xfId="0" applyFont="1" applyBorder="1" applyAlignment="1">
      <alignment horizontal="right" vertical="top"/>
    </xf>
    <xf numFmtId="0" fontId="12" fillId="0" borderId="7" xfId="0" applyFont="1" applyBorder="1" applyAlignment="1">
      <alignment horizontal="right" vertical="top"/>
    </xf>
    <xf numFmtId="38" fontId="5" fillId="0" borderId="2" xfId="0" applyNumberFormat="1" applyFont="1" applyBorder="1" applyAlignment="1">
      <alignment horizontal="right" vertical="top"/>
    </xf>
    <xf numFmtId="0" fontId="5" fillId="0" borderId="3" xfId="0" applyFont="1" applyBorder="1" applyAlignment="1">
      <alignment horizontal="right" vertical="top"/>
    </xf>
    <xf numFmtId="0" fontId="5" fillId="0" borderId="4" xfId="0" applyFont="1" applyBorder="1" applyAlignment="1">
      <alignment horizontal="right" vertical="top"/>
    </xf>
    <xf numFmtId="0" fontId="13" fillId="0" borderId="0" xfId="0" applyFont="1">
      <alignment vertical="center"/>
    </xf>
    <xf numFmtId="0" fontId="5" fillId="0" borderId="0" xfId="0" applyFont="1" applyAlignment="1">
      <alignment horizontal="center" vertical="center"/>
    </xf>
    <xf numFmtId="38" fontId="5" fillId="0" borderId="0" xfId="1" applyFont="1" applyBorder="1">
      <alignment vertical="center"/>
    </xf>
    <xf numFmtId="0" fontId="12" fillId="0" borderId="0" xfId="0" applyFont="1" applyAlignment="1">
      <alignment horizontal="right" vertical="center"/>
    </xf>
    <xf numFmtId="0" fontId="5" fillId="2" borderId="0" xfId="0" applyFont="1" applyFill="1" applyAlignment="1">
      <alignment horizontal="center" vertical="center"/>
    </xf>
    <xf numFmtId="0" fontId="8" fillId="0" borderId="0" xfId="0" applyFont="1" applyAlignment="1">
      <alignment vertical="top"/>
    </xf>
    <xf numFmtId="0" fontId="8" fillId="0" borderId="8" xfId="0" applyFont="1" applyBorder="1" applyAlignment="1"/>
    <xf numFmtId="0" fontId="5" fillId="0" borderId="8" xfId="0" applyFont="1" applyBorder="1">
      <alignment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5" fillId="0" borderId="24" xfId="0" applyFont="1" applyBorder="1">
      <alignment vertical="center"/>
    </xf>
    <xf numFmtId="0" fontId="5" fillId="0" borderId="25" xfId="0" applyFont="1" applyBorder="1">
      <alignment vertical="center"/>
    </xf>
    <xf numFmtId="0" fontId="12" fillId="0" borderId="21" xfId="0" applyFont="1" applyBorder="1" applyAlignment="1">
      <alignment horizontal="right" vertical="center"/>
    </xf>
    <xf numFmtId="0" fontId="12" fillId="0" borderId="8" xfId="0" applyFont="1" applyBorder="1" applyAlignment="1">
      <alignment horizontal="right" vertical="center"/>
    </xf>
    <xf numFmtId="0" fontId="12" fillId="0" borderId="22" xfId="0" applyFont="1" applyBorder="1" applyAlignment="1">
      <alignment horizontal="right" vertical="center"/>
    </xf>
    <xf numFmtId="0" fontId="5" fillId="0" borderId="39" xfId="0" applyFont="1" applyBorder="1">
      <alignment vertical="center"/>
    </xf>
    <xf numFmtId="0" fontId="8" fillId="0" borderId="0" xfId="0" applyFont="1" applyAlignment="1"/>
    <xf numFmtId="38" fontId="5" fillId="0" borderId="19" xfId="1" applyFont="1" applyBorder="1">
      <alignment vertical="center"/>
    </xf>
    <xf numFmtId="38" fontId="5" fillId="0" borderId="23" xfId="1" applyFont="1" applyBorder="1">
      <alignment vertical="center"/>
    </xf>
    <xf numFmtId="38" fontId="5" fillId="0" borderId="20" xfId="1" applyFont="1" applyBorder="1">
      <alignment vertical="center"/>
    </xf>
    <xf numFmtId="0" fontId="5" fillId="0" borderId="24" xfId="0" applyFont="1" applyBorder="1" applyAlignment="1">
      <alignment horizontal="center" vertical="center"/>
    </xf>
    <xf numFmtId="38" fontId="4" fillId="0" borderId="0" xfId="1" applyFont="1" applyBorder="1" applyAlignment="1">
      <alignment horizontal="right" vertical="center" shrinkToFit="1"/>
    </xf>
    <xf numFmtId="38" fontId="4" fillId="2" borderId="0" xfId="1" applyFont="1" applyFill="1" applyBorder="1" applyAlignment="1">
      <alignment horizontal="right" vertical="center" shrinkToFit="1"/>
    </xf>
    <xf numFmtId="0" fontId="5" fillId="0" borderId="25" xfId="0" applyFont="1" applyBorder="1" applyAlignment="1">
      <alignment horizontal="center" vertical="center"/>
    </xf>
    <xf numFmtId="0" fontId="4" fillId="2" borderId="19"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5" fillId="0" borderId="39" xfId="0" applyFont="1" applyBorder="1" applyAlignment="1">
      <alignment horizontal="center" vertical="center"/>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0" fontId="11" fillId="0" borderId="40" xfId="0" applyFont="1" applyBorder="1" applyAlignment="1">
      <alignment vertical="center" wrapText="1"/>
    </xf>
    <xf numFmtId="0" fontId="11" fillId="0" borderId="0" xfId="0" applyFont="1" applyAlignment="1">
      <alignment vertical="center" wrapText="1"/>
    </xf>
    <xf numFmtId="0" fontId="5" fillId="0" borderId="22" xfId="0" applyFont="1" applyBorder="1">
      <alignment vertical="center"/>
    </xf>
    <xf numFmtId="0" fontId="8" fillId="0" borderId="19" xfId="0" applyFont="1" applyBorder="1" applyAlignment="1"/>
    <xf numFmtId="0" fontId="8" fillId="0" borderId="23" xfId="0" applyFont="1" applyBorder="1" applyAlignment="1"/>
    <xf numFmtId="0" fontId="5" fillId="0" borderId="23" xfId="0" applyFont="1" applyBorder="1">
      <alignment vertical="center"/>
    </xf>
    <xf numFmtId="0" fontId="8" fillId="0" borderId="8" xfId="0" applyFont="1" applyBorder="1" applyAlignment="1">
      <alignment horizontal="center"/>
    </xf>
    <xf numFmtId="0" fontId="5" fillId="0" borderId="28" xfId="0" applyFont="1" applyBorder="1">
      <alignment vertical="center"/>
    </xf>
    <xf numFmtId="0" fontId="4" fillId="0" borderId="1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0"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76200</xdr:colOff>
      <xdr:row>7</xdr:row>
      <xdr:rowOff>95250</xdr:rowOff>
    </xdr:from>
    <xdr:to>
      <xdr:col>46</xdr:col>
      <xdr:colOff>76200</xdr:colOff>
      <xdr:row>8</xdr:row>
      <xdr:rowOff>228600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0675" y="1581150"/>
          <a:ext cx="3714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107672</xdr:colOff>
      <xdr:row>3</xdr:row>
      <xdr:rowOff>16565</xdr:rowOff>
    </xdr:from>
    <xdr:ext cx="2393675" cy="214546"/>
    <xdr:sp macro="" textlink="">
      <xdr:nvSpPr>
        <xdr:cNvPr id="2" name="テキスト ボックス 1">
          <a:extLst>
            <a:ext uri="{FF2B5EF4-FFF2-40B4-BE49-F238E27FC236}">
              <a16:creationId xmlns:a16="http://schemas.microsoft.com/office/drawing/2014/main" id="{AF90090C-BD47-35E7-7EA8-B36082B2FAE5}"/>
            </a:ext>
          </a:extLst>
        </xdr:cNvPr>
        <xdr:cNvSpPr txBox="1"/>
      </xdr:nvSpPr>
      <xdr:spPr>
        <a:xfrm>
          <a:off x="4207563" y="521804"/>
          <a:ext cx="2393675" cy="214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000"/>
            <a:t>※</a:t>
          </a:r>
          <a:r>
            <a:rPr kumimoji="1" lang="ja-JP" altLang="en-US" sz="1000"/>
            <a:t>電気料金は税込額をご記入ください。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F77"/>
  <sheetViews>
    <sheetView tabSelected="1" view="pageBreakPreview" zoomScale="115" zoomScaleNormal="100" zoomScaleSheetLayoutView="115" workbookViewId="0">
      <selection activeCell="BO29" sqref="BO29"/>
    </sheetView>
  </sheetViews>
  <sheetFormatPr defaultColWidth="1.625" defaultRowHeight="20.100000000000001" customHeight="1" x14ac:dyDescent="0.4"/>
  <cols>
    <col min="1" max="57" width="1.625" style="1"/>
    <col min="58" max="58" width="1.5" style="1" customWidth="1"/>
    <col min="59" max="16384" width="1.625" style="1"/>
  </cols>
  <sheetData>
    <row r="1" spans="1:48" ht="20.100000000000001" customHeight="1" x14ac:dyDescent="0.4">
      <c r="A1" s="1" t="s">
        <v>98</v>
      </c>
    </row>
    <row r="2" spans="1:48" ht="13.5" customHeight="1" x14ac:dyDescent="0.4">
      <c r="AD2" s="77" t="s">
        <v>3</v>
      </c>
      <c r="AE2" s="77"/>
      <c r="AF2" s="77"/>
      <c r="AG2" s="77"/>
      <c r="AH2" s="78">
        <v>4</v>
      </c>
      <c r="AI2" s="78"/>
      <c r="AJ2" s="78"/>
      <c r="AK2" s="77" t="s">
        <v>2</v>
      </c>
      <c r="AL2" s="77"/>
      <c r="AM2" s="78">
        <v>12</v>
      </c>
      <c r="AN2" s="78"/>
      <c r="AO2" s="78"/>
      <c r="AP2" s="77" t="s">
        <v>1</v>
      </c>
      <c r="AQ2" s="77"/>
      <c r="AR2" s="78"/>
      <c r="AS2" s="78"/>
      <c r="AT2" s="78"/>
      <c r="AU2" s="77" t="s">
        <v>0</v>
      </c>
      <c r="AV2" s="77"/>
    </row>
    <row r="3" spans="1:48" ht="20.100000000000001" customHeight="1" x14ac:dyDescent="0.4">
      <c r="B3" s="40" t="s">
        <v>109</v>
      </c>
      <c r="C3" s="40"/>
      <c r="D3" s="40"/>
      <c r="E3" s="40"/>
      <c r="F3" s="40"/>
      <c r="G3" s="40"/>
      <c r="H3" s="40"/>
      <c r="I3" s="40"/>
      <c r="J3" s="40"/>
      <c r="K3" s="40"/>
      <c r="L3" s="40"/>
      <c r="M3" s="40"/>
      <c r="N3" s="40"/>
      <c r="O3" s="40"/>
      <c r="P3" s="40"/>
      <c r="Q3" s="40"/>
      <c r="R3" s="40"/>
      <c r="S3" s="40"/>
      <c r="T3" s="40"/>
      <c r="U3" s="40"/>
      <c r="V3" s="40"/>
      <c r="W3" s="40"/>
    </row>
    <row r="4" spans="1:48" ht="13.5" customHeight="1" x14ac:dyDescent="0.4"/>
    <row r="5" spans="1:48" ht="20.100000000000001" customHeight="1" x14ac:dyDescent="0.4">
      <c r="O5" s="45" t="s">
        <v>4</v>
      </c>
      <c r="P5" s="45"/>
      <c r="Q5" s="45"/>
      <c r="R5" s="45"/>
      <c r="S5" s="45"/>
      <c r="T5" s="45"/>
      <c r="U5" s="45"/>
      <c r="V5" s="45"/>
      <c r="W5" s="45"/>
      <c r="X5" s="45"/>
      <c r="Y5" s="45"/>
      <c r="Z5" s="44"/>
      <c r="AA5" s="44"/>
      <c r="AB5" s="44"/>
      <c r="AC5" s="44"/>
      <c r="AD5" s="44"/>
      <c r="AE5" s="44"/>
      <c r="AF5" s="44"/>
      <c r="AG5" s="44"/>
      <c r="AH5" s="44"/>
      <c r="AI5" s="44"/>
      <c r="AJ5" s="44"/>
      <c r="AK5" s="44"/>
      <c r="AL5" s="44"/>
      <c r="AM5" s="44"/>
      <c r="AN5" s="44"/>
      <c r="AO5" s="44"/>
      <c r="AP5" s="44"/>
      <c r="AQ5" s="44"/>
      <c r="AR5" s="44"/>
      <c r="AS5" s="44"/>
      <c r="AT5" s="44"/>
      <c r="AU5" s="44"/>
      <c r="AV5" s="44"/>
    </row>
    <row r="6" spans="1:48" ht="15" customHeight="1" x14ac:dyDescent="0.4">
      <c r="O6" s="125" t="s">
        <v>5</v>
      </c>
      <c r="P6" s="125"/>
      <c r="Q6" s="125"/>
      <c r="R6" s="125"/>
      <c r="S6" s="125"/>
      <c r="T6" s="125"/>
      <c r="U6" s="125"/>
      <c r="V6" s="125"/>
      <c r="W6" s="125"/>
      <c r="X6" s="125"/>
      <c r="Y6" s="125"/>
      <c r="Z6" s="83" t="s">
        <v>8</v>
      </c>
      <c r="AA6" s="83"/>
      <c r="AB6" s="83"/>
      <c r="AC6" s="84"/>
      <c r="AD6" s="84"/>
      <c r="AE6" s="84"/>
      <c r="AF6" s="84"/>
      <c r="AG6" s="83" t="s">
        <v>9</v>
      </c>
      <c r="AH6" s="83"/>
      <c r="AI6" s="83"/>
      <c r="AJ6" s="84"/>
      <c r="AK6" s="84"/>
      <c r="AL6" s="84"/>
      <c r="AM6" s="84"/>
      <c r="AN6" s="84"/>
      <c r="AO6" s="83" t="s">
        <v>10</v>
      </c>
      <c r="AP6" s="83"/>
      <c r="AQ6" s="77"/>
      <c r="AR6" s="77"/>
    </row>
    <row r="7" spans="1:48" ht="20.100000000000001" customHeight="1" x14ac:dyDescent="0.4">
      <c r="O7" s="126"/>
      <c r="P7" s="126"/>
      <c r="Q7" s="126"/>
      <c r="R7" s="126"/>
      <c r="S7" s="126"/>
      <c r="T7" s="126"/>
      <c r="U7" s="126"/>
      <c r="V7" s="126"/>
      <c r="W7" s="126"/>
      <c r="X7" s="126"/>
      <c r="Y7" s="126"/>
      <c r="Z7" s="50" t="s">
        <v>11</v>
      </c>
      <c r="AA7" s="50"/>
      <c r="AB7" s="50"/>
      <c r="AC7" s="50"/>
      <c r="AD7" s="44"/>
      <c r="AE7" s="44"/>
      <c r="AF7" s="44"/>
      <c r="AG7" s="44"/>
      <c r="AH7" s="44"/>
      <c r="AI7" s="44"/>
      <c r="AJ7" s="44"/>
      <c r="AK7" s="44"/>
      <c r="AL7" s="44"/>
      <c r="AM7" s="44"/>
      <c r="AN7" s="44"/>
      <c r="AO7" s="44"/>
      <c r="AP7" s="44"/>
      <c r="AQ7" s="44"/>
      <c r="AR7" s="44"/>
      <c r="AS7" s="44"/>
      <c r="AT7" s="44"/>
      <c r="AU7" s="44"/>
      <c r="AV7" s="44"/>
    </row>
    <row r="8" spans="1:48" ht="20.100000000000001" customHeight="1" x14ac:dyDescent="0.4">
      <c r="O8" s="85" t="s">
        <v>18</v>
      </c>
      <c r="P8" s="85"/>
      <c r="Q8" s="85"/>
      <c r="R8" s="85"/>
      <c r="S8" s="85"/>
      <c r="T8" s="85"/>
      <c r="U8" s="85"/>
      <c r="V8" s="85"/>
      <c r="W8" s="85"/>
      <c r="X8" s="85"/>
      <c r="Y8" s="85"/>
      <c r="Z8" s="79"/>
      <c r="AA8" s="79"/>
      <c r="AB8" s="79"/>
      <c r="AC8" s="79"/>
      <c r="AD8" s="79"/>
      <c r="AE8" s="79"/>
      <c r="AF8" s="79"/>
      <c r="AG8" s="79"/>
      <c r="AH8" s="79"/>
      <c r="AI8" s="79"/>
      <c r="AJ8" s="79"/>
      <c r="AK8" s="79"/>
      <c r="AL8" s="79"/>
      <c r="AM8" s="79"/>
      <c r="AN8" s="79"/>
      <c r="AO8" s="79"/>
      <c r="AP8" s="79"/>
      <c r="AQ8" s="79"/>
      <c r="AR8" s="79"/>
      <c r="AS8" s="79"/>
      <c r="AT8" s="79"/>
      <c r="AU8" s="79"/>
      <c r="AV8" s="79"/>
    </row>
    <row r="9" spans="1:48" ht="20.100000000000001" customHeight="1" x14ac:dyDescent="0.4">
      <c r="O9" s="45" t="s">
        <v>6</v>
      </c>
      <c r="P9" s="45"/>
      <c r="Q9" s="45"/>
      <c r="R9" s="45"/>
      <c r="S9" s="45"/>
      <c r="T9" s="45"/>
      <c r="U9" s="45"/>
      <c r="V9" s="45"/>
      <c r="W9" s="45"/>
      <c r="X9" s="45"/>
      <c r="Y9" s="45"/>
      <c r="Z9" s="80"/>
      <c r="AA9" s="80"/>
      <c r="AB9" s="80"/>
      <c r="AC9" s="80"/>
      <c r="AD9" s="80"/>
      <c r="AE9" s="80"/>
      <c r="AF9" s="80"/>
      <c r="AG9" s="80"/>
      <c r="AH9" s="80"/>
      <c r="AI9" s="80"/>
      <c r="AJ9" s="80"/>
      <c r="AK9" s="80"/>
      <c r="AL9" s="80"/>
      <c r="AM9" s="80"/>
      <c r="AN9" s="80"/>
      <c r="AO9" s="80"/>
      <c r="AP9" s="80"/>
      <c r="AQ9" s="80"/>
      <c r="AR9" s="80"/>
      <c r="AS9" s="80"/>
      <c r="AT9" s="80"/>
      <c r="AU9" s="80"/>
      <c r="AV9" s="80"/>
    </row>
    <row r="10" spans="1:48" ht="15" customHeight="1" x14ac:dyDescent="0.4">
      <c r="O10" s="81" t="s">
        <v>7</v>
      </c>
      <c r="P10" s="81"/>
      <c r="Q10" s="81"/>
      <c r="R10" s="81"/>
      <c r="S10" s="81"/>
      <c r="T10" s="81"/>
      <c r="U10" s="81"/>
      <c r="V10" s="81"/>
      <c r="W10" s="81"/>
      <c r="X10" s="81"/>
      <c r="Y10" s="81"/>
      <c r="Z10" s="83" t="s">
        <v>8</v>
      </c>
      <c r="AA10" s="83"/>
      <c r="AB10" s="83"/>
      <c r="AC10" s="84"/>
      <c r="AD10" s="84"/>
      <c r="AE10" s="84"/>
      <c r="AF10" s="84"/>
      <c r="AG10" s="83" t="s">
        <v>9</v>
      </c>
      <c r="AH10" s="83"/>
      <c r="AI10" s="83"/>
      <c r="AJ10" s="84"/>
      <c r="AK10" s="84"/>
      <c r="AL10" s="84"/>
      <c r="AM10" s="84"/>
      <c r="AN10" s="84"/>
      <c r="AO10" s="83" t="s">
        <v>10</v>
      </c>
      <c r="AP10" s="83"/>
      <c r="AQ10" s="77"/>
      <c r="AR10" s="77"/>
    </row>
    <row r="11" spans="1:48" ht="24.95" customHeight="1" x14ac:dyDescent="0.4">
      <c r="O11" s="82"/>
      <c r="P11" s="82"/>
      <c r="Q11" s="82"/>
      <c r="R11" s="82"/>
      <c r="S11" s="82"/>
      <c r="T11" s="82"/>
      <c r="U11" s="82"/>
      <c r="V11" s="82"/>
      <c r="W11" s="82"/>
      <c r="X11" s="82"/>
      <c r="Y11" s="82"/>
      <c r="Z11" s="50" t="s">
        <v>11</v>
      </c>
      <c r="AA11" s="50"/>
      <c r="AB11" s="50"/>
      <c r="AC11" s="50"/>
      <c r="AD11" s="44"/>
      <c r="AE11" s="44"/>
      <c r="AF11" s="44"/>
      <c r="AG11" s="44"/>
      <c r="AH11" s="44"/>
      <c r="AI11" s="44"/>
      <c r="AJ11" s="44"/>
      <c r="AK11" s="44"/>
      <c r="AL11" s="44"/>
      <c r="AM11" s="44"/>
      <c r="AN11" s="44"/>
      <c r="AO11" s="44"/>
      <c r="AP11" s="44"/>
      <c r="AQ11" s="44"/>
      <c r="AR11" s="44"/>
      <c r="AS11" s="44"/>
      <c r="AT11" s="44"/>
      <c r="AU11" s="44"/>
      <c r="AV11" s="44"/>
    </row>
    <row r="12" spans="1:48" ht="20.100000000000001" customHeight="1" x14ac:dyDescent="0.4">
      <c r="O12" s="45" t="s">
        <v>12</v>
      </c>
      <c r="P12" s="45"/>
      <c r="Q12" s="45"/>
      <c r="R12" s="45"/>
      <c r="S12" s="45"/>
      <c r="T12" s="45"/>
      <c r="U12" s="45"/>
      <c r="V12" s="45"/>
      <c r="W12" s="45"/>
      <c r="X12" s="45"/>
      <c r="Y12" s="45"/>
      <c r="Z12" s="44"/>
      <c r="AA12" s="44"/>
      <c r="AB12" s="44"/>
      <c r="AC12" s="44"/>
      <c r="AD12" s="44"/>
      <c r="AE12" s="44"/>
      <c r="AF12" s="44"/>
      <c r="AG12" s="44"/>
      <c r="AH12" s="44"/>
      <c r="AI12" s="44"/>
      <c r="AJ12" s="44"/>
      <c r="AK12" s="44"/>
      <c r="AL12" s="44"/>
      <c r="AM12" s="44"/>
      <c r="AN12" s="44"/>
      <c r="AO12" s="44"/>
      <c r="AP12" s="44"/>
      <c r="AQ12" s="44"/>
      <c r="AR12" s="44"/>
      <c r="AS12" s="44"/>
      <c r="AT12" s="44"/>
      <c r="AU12" s="44"/>
      <c r="AV12" s="44"/>
    </row>
    <row r="13" spans="1:48" ht="20.100000000000001" customHeight="1" x14ac:dyDescent="0.4">
      <c r="O13" s="45" t="s">
        <v>13</v>
      </c>
      <c r="P13" s="45"/>
      <c r="Q13" s="45"/>
      <c r="R13" s="45"/>
      <c r="S13" s="45"/>
      <c r="T13" s="45"/>
      <c r="U13" s="45"/>
      <c r="V13" s="45"/>
      <c r="W13" s="45"/>
      <c r="X13" s="45"/>
      <c r="Y13" s="45"/>
      <c r="Z13" s="44"/>
      <c r="AA13" s="44"/>
      <c r="AB13" s="44"/>
      <c r="AC13" s="44"/>
      <c r="AD13" s="44"/>
      <c r="AE13" s="44"/>
      <c r="AF13" s="44"/>
      <c r="AG13" s="44"/>
      <c r="AH13" s="44"/>
      <c r="AI13" s="44"/>
      <c r="AJ13" s="44"/>
      <c r="AK13" s="44"/>
      <c r="AL13" s="44"/>
      <c r="AM13" s="44"/>
      <c r="AN13" s="44"/>
      <c r="AO13" s="44"/>
      <c r="AP13" s="44"/>
      <c r="AQ13" s="44"/>
      <c r="AR13" s="44"/>
      <c r="AS13" s="44"/>
      <c r="AT13" s="44"/>
      <c r="AU13" s="44"/>
      <c r="AV13" s="44"/>
    </row>
    <row r="14" spans="1:48" ht="20.100000000000001" customHeight="1" x14ac:dyDescent="0.4">
      <c r="O14" s="45" t="s">
        <v>14</v>
      </c>
      <c r="P14" s="45"/>
      <c r="Q14" s="45"/>
      <c r="R14" s="45"/>
      <c r="S14" s="45"/>
      <c r="T14" s="45"/>
      <c r="U14" s="45"/>
      <c r="V14" s="45"/>
      <c r="W14" s="45"/>
      <c r="X14" s="45"/>
      <c r="Y14" s="45"/>
      <c r="Z14" s="87"/>
      <c r="AA14" s="87"/>
      <c r="AB14" s="87"/>
      <c r="AC14" s="87"/>
      <c r="AD14" s="87"/>
      <c r="AE14" s="87"/>
      <c r="AF14" s="86" t="s">
        <v>15</v>
      </c>
      <c r="AG14" s="86"/>
      <c r="AH14" s="87"/>
      <c r="AI14" s="87"/>
      <c r="AJ14" s="87"/>
      <c r="AK14" s="87"/>
      <c r="AL14" s="87"/>
      <c r="AM14" s="87"/>
      <c r="AN14" s="87"/>
      <c r="AO14" s="86" t="s">
        <v>10</v>
      </c>
      <c r="AP14" s="86"/>
      <c r="AQ14" s="87"/>
      <c r="AR14" s="87"/>
      <c r="AS14" s="87"/>
      <c r="AT14" s="87"/>
      <c r="AU14" s="87"/>
      <c r="AV14" s="87"/>
    </row>
    <row r="15" spans="1:48" ht="20.100000000000001" customHeight="1" x14ac:dyDescent="0.4">
      <c r="O15" s="45" t="s">
        <v>16</v>
      </c>
      <c r="P15" s="45"/>
      <c r="Q15" s="45"/>
      <c r="R15" s="45"/>
      <c r="S15" s="45"/>
      <c r="T15" s="45"/>
      <c r="U15" s="45"/>
      <c r="V15" s="45"/>
      <c r="W15" s="45"/>
      <c r="X15" s="45"/>
      <c r="Y15" s="45"/>
      <c r="Z15" s="44"/>
      <c r="AA15" s="44"/>
      <c r="AB15" s="44"/>
      <c r="AC15" s="44"/>
      <c r="AD15" s="44"/>
      <c r="AE15" s="44"/>
      <c r="AF15" s="44"/>
      <c r="AG15" s="44"/>
      <c r="AH15" s="44"/>
      <c r="AI15" s="44"/>
      <c r="AJ15" s="44"/>
      <c r="AK15" s="44"/>
      <c r="AL15" s="44"/>
      <c r="AM15" s="44"/>
      <c r="AN15" s="44"/>
      <c r="AO15" s="44"/>
      <c r="AP15" s="44"/>
      <c r="AQ15" s="44"/>
      <c r="AR15" s="44"/>
      <c r="AS15" s="44"/>
      <c r="AT15" s="44"/>
      <c r="AU15" s="44"/>
      <c r="AV15" s="44"/>
    </row>
    <row r="16" spans="1:48" ht="20.100000000000001" customHeight="1" x14ac:dyDescent="0.4">
      <c r="O16" s="45" t="s">
        <v>17</v>
      </c>
      <c r="P16" s="45"/>
      <c r="Q16" s="45"/>
      <c r="R16" s="45"/>
      <c r="S16" s="45"/>
      <c r="T16" s="45"/>
      <c r="U16" s="45"/>
      <c r="V16" s="45"/>
      <c r="W16" s="45"/>
      <c r="X16" s="45"/>
      <c r="Y16" s="45"/>
      <c r="Z16" s="44"/>
      <c r="AA16" s="44"/>
      <c r="AB16" s="44"/>
      <c r="AC16" s="44"/>
      <c r="AD16" s="44"/>
      <c r="AE16" s="44"/>
      <c r="AF16" s="44"/>
      <c r="AG16" s="44"/>
      <c r="AH16" s="44"/>
      <c r="AI16" s="44"/>
      <c r="AJ16" s="44"/>
      <c r="AK16" s="44"/>
      <c r="AL16" s="44"/>
      <c r="AM16" s="44"/>
      <c r="AN16" s="44"/>
      <c r="AO16" s="44"/>
      <c r="AP16" s="44"/>
      <c r="AQ16" s="44"/>
      <c r="AR16" s="44"/>
      <c r="AS16" s="44"/>
      <c r="AT16" s="44"/>
      <c r="AU16" s="44"/>
      <c r="AV16" s="44"/>
    </row>
    <row r="17" spans="1:58" ht="13.5" customHeight="1" x14ac:dyDescent="0.4"/>
    <row r="18" spans="1:58" ht="20.100000000000001" customHeight="1" x14ac:dyDescent="0.4">
      <c r="A18" s="113" t="s">
        <v>101</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BF18" s="17"/>
    </row>
    <row r="19" spans="1:58" ht="13.5" customHeight="1" x14ac:dyDescent="0.4"/>
    <row r="20" spans="1:58" ht="15" customHeight="1" x14ac:dyDescent="0.4">
      <c r="A20" s="39" t="s">
        <v>19</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row>
    <row r="21" spans="1:58" ht="15" customHeight="1" x14ac:dyDescent="0.4">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row>
    <row r="22" spans="1:58" ht="13.5" customHeight="1" x14ac:dyDescent="0.4"/>
    <row r="23" spans="1:58" ht="20.100000000000001" customHeight="1" x14ac:dyDescent="0.4">
      <c r="B23" s="4" t="s">
        <v>20</v>
      </c>
      <c r="BF23" s="17"/>
    </row>
    <row r="24" spans="1:58" ht="20.100000000000001" customHeight="1" x14ac:dyDescent="0.4">
      <c r="B24" s="70" t="s">
        <v>21</v>
      </c>
      <c r="C24" s="71"/>
      <c r="D24" s="74" t="s">
        <v>29</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75"/>
      <c r="AK24" s="114" t="str">
        <f>別紙１!AT11</f>
        <v/>
      </c>
      <c r="AL24" s="59"/>
      <c r="AM24" s="59"/>
      <c r="AN24" s="59"/>
      <c r="AO24" s="59"/>
      <c r="AP24" s="59"/>
      <c r="AQ24" s="59"/>
      <c r="AR24" s="59"/>
      <c r="AS24" s="59"/>
      <c r="AT24" s="46" t="s">
        <v>22</v>
      </c>
      <c r="AU24" s="47"/>
    </row>
    <row r="25" spans="1:58" ht="20.100000000000001" customHeight="1" x14ac:dyDescent="0.4">
      <c r="B25" s="72"/>
      <c r="C25" s="73"/>
      <c r="D25" s="76" t="s">
        <v>23</v>
      </c>
      <c r="E25" s="50"/>
      <c r="F25" s="50"/>
      <c r="G25" s="50"/>
      <c r="H25" s="50"/>
      <c r="I25" s="44" t="str">
        <f>I27</f>
        <v/>
      </c>
      <c r="J25" s="44"/>
      <c r="K25" s="44"/>
      <c r="L25" s="50" t="s">
        <v>24</v>
      </c>
      <c r="M25" s="50"/>
      <c r="N25" s="50"/>
      <c r="O25" s="50"/>
      <c r="P25" s="44" t="str">
        <f>P27</f>
        <v/>
      </c>
      <c r="Q25" s="44"/>
      <c r="R25" s="44"/>
      <c r="S25" s="50" t="s">
        <v>25</v>
      </c>
      <c r="T25" s="50"/>
      <c r="U25" s="50"/>
      <c r="V25" s="50"/>
      <c r="W25" s="50"/>
      <c r="X25" s="50"/>
      <c r="Y25" s="50"/>
      <c r="Z25" s="50"/>
      <c r="AA25" s="50"/>
      <c r="AB25" s="50"/>
      <c r="AC25" s="50"/>
      <c r="AD25" s="50"/>
      <c r="AE25" s="50"/>
      <c r="AF25" s="50"/>
      <c r="AG25" s="50"/>
      <c r="AH25" s="50"/>
      <c r="AI25" s="50"/>
      <c r="AJ25" s="51"/>
      <c r="AK25" s="115"/>
      <c r="AL25" s="116"/>
      <c r="AM25" s="116"/>
      <c r="AN25" s="116"/>
      <c r="AO25" s="116"/>
      <c r="AP25" s="116"/>
      <c r="AQ25" s="116"/>
      <c r="AR25" s="116"/>
      <c r="AS25" s="116"/>
      <c r="AT25" s="48"/>
      <c r="AU25" s="49"/>
    </row>
    <row r="26" spans="1:58" ht="20.100000000000001" customHeight="1" x14ac:dyDescent="0.4">
      <c r="B26" s="70" t="s">
        <v>26</v>
      </c>
      <c r="C26" s="71"/>
      <c r="D26" s="74" t="s">
        <v>28</v>
      </c>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75"/>
      <c r="AK26" s="114" t="str">
        <f>別紙１!AT22</f>
        <v/>
      </c>
      <c r="AL26" s="59"/>
      <c r="AM26" s="59"/>
      <c r="AN26" s="59"/>
      <c r="AO26" s="59"/>
      <c r="AP26" s="59"/>
      <c r="AQ26" s="59"/>
      <c r="AR26" s="59"/>
      <c r="AS26" s="59"/>
      <c r="AT26" s="46" t="s">
        <v>22</v>
      </c>
      <c r="AU26" s="47"/>
    </row>
    <row r="27" spans="1:58" ht="20.100000000000001" customHeight="1" x14ac:dyDescent="0.4">
      <c r="B27" s="72"/>
      <c r="C27" s="73"/>
      <c r="D27" s="76" t="s">
        <v>27</v>
      </c>
      <c r="E27" s="50"/>
      <c r="F27" s="50"/>
      <c r="G27" s="50"/>
      <c r="H27" s="50"/>
      <c r="I27" s="44" t="str">
        <f>別紙１!D17</f>
        <v/>
      </c>
      <c r="J27" s="44"/>
      <c r="K27" s="44"/>
      <c r="L27" s="50" t="s">
        <v>24</v>
      </c>
      <c r="M27" s="50"/>
      <c r="N27" s="50"/>
      <c r="O27" s="50"/>
      <c r="P27" s="44" t="str">
        <f>別紙１!AM17</f>
        <v/>
      </c>
      <c r="Q27" s="44"/>
      <c r="R27" s="44"/>
      <c r="S27" s="50" t="s">
        <v>25</v>
      </c>
      <c r="T27" s="50"/>
      <c r="U27" s="50"/>
      <c r="V27" s="50"/>
      <c r="W27" s="50"/>
      <c r="X27" s="50"/>
      <c r="Y27" s="50"/>
      <c r="Z27" s="50"/>
      <c r="AA27" s="50"/>
      <c r="AB27" s="50"/>
      <c r="AC27" s="50"/>
      <c r="AD27" s="50"/>
      <c r="AE27" s="50"/>
      <c r="AF27" s="50"/>
      <c r="AG27" s="50"/>
      <c r="AH27" s="50"/>
      <c r="AI27" s="50"/>
      <c r="AJ27" s="51"/>
      <c r="AK27" s="115"/>
      <c r="AL27" s="116"/>
      <c r="AM27" s="116"/>
      <c r="AN27" s="116"/>
      <c r="AO27" s="116"/>
      <c r="AP27" s="116"/>
      <c r="AQ27" s="116"/>
      <c r="AR27" s="116"/>
      <c r="AS27" s="116"/>
      <c r="AT27" s="48"/>
      <c r="AU27" s="49"/>
    </row>
    <row r="28" spans="1:58" ht="20.100000000000001" customHeight="1" x14ac:dyDescent="0.4">
      <c r="B28" s="70" t="s">
        <v>30</v>
      </c>
      <c r="C28" s="71"/>
      <c r="D28" s="74" t="s">
        <v>59</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75"/>
      <c r="AK28" s="58" t="str">
        <f>IF(別紙１!AA48="",別紙１!AA35,別紙１!AA48)</f>
        <v/>
      </c>
      <c r="AL28" s="59"/>
      <c r="AM28" s="59"/>
      <c r="AN28" s="59"/>
      <c r="AO28" s="59"/>
      <c r="AP28" s="59"/>
      <c r="AQ28" s="59"/>
      <c r="AR28" s="59"/>
      <c r="AS28" s="59"/>
      <c r="AT28" s="62" t="s">
        <v>22</v>
      </c>
      <c r="AU28" s="63"/>
    </row>
    <row r="29" spans="1:58" ht="20.100000000000001" customHeight="1" thickBot="1" x14ac:dyDescent="0.45">
      <c r="B29" s="72"/>
      <c r="C29" s="73"/>
      <c r="D29" s="66" t="s">
        <v>42</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8"/>
      <c r="AK29" s="60"/>
      <c r="AL29" s="61"/>
      <c r="AM29" s="61"/>
      <c r="AN29" s="61"/>
      <c r="AO29" s="61"/>
      <c r="AP29" s="61"/>
      <c r="AQ29" s="61"/>
      <c r="AR29" s="61"/>
      <c r="AS29" s="61"/>
      <c r="AT29" s="64"/>
      <c r="AU29" s="65"/>
    </row>
    <row r="30" spans="1:58" ht="20.100000000000001" customHeight="1" x14ac:dyDescent="0.4">
      <c r="B30" s="70" t="s">
        <v>31</v>
      </c>
      <c r="C30" s="71"/>
      <c r="D30" s="74" t="s">
        <v>56</v>
      </c>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117"/>
      <c r="AL30" s="118"/>
      <c r="AM30" s="118"/>
      <c r="AN30" s="118"/>
      <c r="AO30" s="118"/>
      <c r="AP30" s="118"/>
      <c r="AQ30" s="118"/>
      <c r="AR30" s="118"/>
      <c r="AS30" s="118"/>
      <c r="AT30" s="121" t="s">
        <v>22</v>
      </c>
      <c r="AU30" s="122"/>
    </row>
    <row r="31" spans="1:58" ht="20.100000000000001" customHeight="1" thickBot="1" x14ac:dyDescent="0.45">
      <c r="B31" s="72"/>
      <c r="C31" s="73"/>
      <c r="D31" s="72" t="s">
        <v>32</v>
      </c>
      <c r="E31" s="86"/>
      <c r="F31" s="86"/>
      <c r="G31" s="50" t="s">
        <v>33</v>
      </c>
      <c r="H31" s="50"/>
      <c r="I31" s="50"/>
      <c r="J31" s="50"/>
      <c r="K31" s="50"/>
      <c r="L31" s="50"/>
      <c r="M31" s="50"/>
      <c r="N31" s="50"/>
      <c r="O31" s="50"/>
      <c r="P31" s="50"/>
      <c r="Q31" s="50"/>
      <c r="R31" s="50"/>
      <c r="S31" s="50"/>
      <c r="T31" s="50"/>
      <c r="U31" s="50"/>
      <c r="V31" s="50" t="s">
        <v>34</v>
      </c>
      <c r="W31" s="50"/>
      <c r="X31" s="50"/>
      <c r="Y31" s="50"/>
      <c r="Z31" s="50"/>
      <c r="AA31" s="50"/>
      <c r="AB31" s="50"/>
      <c r="AC31" s="50"/>
      <c r="AD31" s="50"/>
      <c r="AE31" s="50"/>
      <c r="AF31" s="50"/>
      <c r="AG31" s="50"/>
      <c r="AH31" s="50"/>
      <c r="AI31" s="50"/>
      <c r="AJ31" s="50"/>
      <c r="AK31" s="119"/>
      <c r="AL31" s="120"/>
      <c r="AM31" s="120"/>
      <c r="AN31" s="120"/>
      <c r="AO31" s="120"/>
      <c r="AP31" s="120"/>
      <c r="AQ31" s="120"/>
      <c r="AR31" s="120"/>
      <c r="AS31" s="120"/>
      <c r="AT31" s="123"/>
      <c r="AU31" s="124"/>
    </row>
    <row r="32" spans="1:58" ht="15" customHeight="1" x14ac:dyDescent="0.4"/>
    <row r="33" spans="2:48" ht="30" customHeight="1" x14ac:dyDescent="0.15">
      <c r="B33" s="4" t="s">
        <v>35</v>
      </c>
      <c r="M33" s="110" t="str">
        <f>IF(AK30="","",ROUNDDOWN(AK30,-3))</f>
        <v/>
      </c>
      <c r="N33" s="111"/>
      <c r="O33" s="111"/>
      <c r="P33" s="111"/>
      <c r="Q33" s="111"/>
      <c r="R33" s="111"/>
      <c r="S33" s="111"/>
      <c r="T33" s="111"/>
      <c r="U33" s="111"/>
      <c r="V33" s="111"/>
      <c r="W33" s="111"/>
      <c r="X33" s="111"/>
      <c r="Y33" s="111"/>
      <c r="Z33" s="111"/>
      <c r="AA33" s="111"/>
      <c r="AB33" s="111"/>
      <c r="AC33" s="111"/>
      <c r="AD33" s="112" t="s">
        <v>22</v>
      </c>
      <c r="AE33" s="112"/>
      <c r="AF33" s="112"/>
      <c r="AG33" s="16" t="s">
        <v>111</v>
      </c>
    </row>
    <row r="34" spans="2:48" ht="15" customHeight="1" x14ac:dyDescent="0.4"/>
    <row r="35" spans="2:48" ht="20.100000000000001" customHeight="1" x14ac:dyDescent="0.4">
      <c r="B35" s="4" t="s">
        <v>36</v>
      </c>
    </row>
    <row r="36" spans="2:48" ht="20.100000000000001" customHeight="1" x14ac:dyDescent="0.4">
      <c r="B36" s="89" t="s">
        <v>37</v>
      </c>
      <c r="C36" s="90"/>
      <c r="D36" s="90"/>
      <c r="E36" s="90"/>
      <c r="F36" s="90"/>
      <c r="G36" s="90"/>
      <c r="H36" s="90"/>
      <c r="I36" s="90"/>
      <c r="J36" s="90"/>
      <c r="K36" s="91"/>
      <c r="L36" s="104"/>
      <c r="M36" s="105"/>
      <c r="N36" s="105"/>
      <c r="O36" s="105"/>
      <c r="P36" s="105"/>
      <c r="Q36" s="105"/>
      <c r="R36" s="105"/>
      <c r="S36" s="105"/>
      <c r="T36" s="105"/>
      <c r="U36" s="105"/>
      <c r="V36" s="105"/>
      <c r="W36" s="105"/>
      <c r="X36" s="106"/>
      <c r="Y36" s="89" t="s">
        <v>38</v>
      </c>
      <c r="Z36" s="90"/>
      <c r="AA36" s="90"/>
      <c r="AB36" s="90"/>
      <c r="AC36" s="90"/>
      <c r="AD36" s="90"/>
      <c r="AE36" s="90"/>
      <c r="AF36" s="91"/>
      <c r="AG36" s="107"/>
      <c r="AH36" s="108"/>
      <c r="AI36" s="108"/>
      <c r="AJ36" s="108"/>
      <c r="AK36" s="108"/>
      <c r="AL36" s="108"/>
      <c r="AM36" s="108"/>
      <c r="AN36" s="108"/>
      <c r="AO36" s="108"/>
      <c r="AP36" s="108"/>
      <c r="AQ36" s="108"/>
      <c r="AR36" s="108"/>
      <c r="AS36" s="108"/>
      <c r="AT36" s="108"/>
      <c r="AU36" s="108"/>
      <c r="AV36" s="109"/>
    </row>
    <row r="37" spans="2:48" ht="20.100000000000001" customHeight="1" x14ac:dyDescent="0.4">
      <c r="B37" s="89" t="s">
        <v>39</v>
      </c>
      <c r="C37" s="90"/>
      <c r="D37" s="90"/>
      <c r="E37" s="90"/>
      <c r="F37" s="90"/>
      <c r="G37" s="90"/>
      <c r="H37" s="90"/>
      <c r="I37" s="90"/>
      <c r="J37" s="90"/>
      <c r="K37" s="91"/>
      <c r="L37" s="101"/>
      <c r="M37" s="102"/>
      <c r="N37" s="102"/>
      <c r="O37" s="102"/>
      <c r="P37" s="102"/>
      <c r="Q37" s="102"/>
      <c r="R37" s="102"/>
      <c r="S37" s="102"/>
      <c r="T37" s="102"/>
      <c r="U37" s="102"/>
      <c r="V37" s="102"/>
      <c r="W37" s="102"/>
      <c r="X37" s="103"/>
      <c r="Y37" s="95" t="s">
        <v>40</v>
      </c>
      <c r="Z37" s="96"/>
      <c r="AA37" s="96"/>
      <c r="AB37" s="96"/>
      <c r="AC37" s="96"/>
      <c r="AD37" s="96"/>
      <c r="AE37" s="96"/>
      <c r="AF37" s="97"/>
      <c r="AG37" s="52"/>
      <c r="AH37" s="53"/>
      <c r="AI37" s="53"/>
      <c r="AJ37" s="53"/>
      <c r="AK37" s="53"/>
      <c r="AL37" s="53"/>
      <c r="AM37" s="53"/>
      <c r="AN37" s="53"/>
      <c r="AO37" s="53"/>
      <c r="AP37" s="53"/>
      <c r="AQ37" s="53"/>
      <c r="AR37" s="53"/>
      <c r="AS37" s="53"/>
      <c r="AT37" s="53"/>
      <c r="AU37" s="53"/>
      <c r="AV37" s="54"/>
    </row>
    <row r="38" spans="2:48" ht="20.100000000000001" customHeight="1" x14ac:dyDescent="0.4">
      <c r="B38" s="92" t="s">
        <v>41</v>
      </c>
      <c r="C38" s="93"/>
      <c r="D38" s="93"/>
      <c r="E38" s="93"/>
      <c r="F38" s="93"/>
      <c r="G38" s="93"/>
      <c r="H38" s="93"/>
      <c r="I38" s="93"/>
      <c r="J38" s="93"/>
      <c r="K38" s="94"/>
      <c r="L38" s="101"/>
      <c r="M38" s="102"/>
      <c r="N38" s="102"/>
      <c r="O38" s="102"/>
      <c r="P38" s="102"/>
      <c r="Q38" s="102"/>
      <c r="R38" s="102"/>
      <c r="S38" s="102"/>
      <c r="T38" s="102"/>
      <c r="U38" s="102"/>
      <c r="V38" s="102"/>
      <c r="W38" s="102"/>
      <c r="X38" s="103"/>
      <c r="Y38" s="98"/>
      <c r="Z38" s="99"/>
      <c r="AA38" s="99"/>
      <c r="AB38" s="99"/>
      <c r="AC38" s="99"/>
      <c r="AD38" s="99"/>
      <c r="AE38" s="99"/>
      <c r="AF38" s="100"/>
      <c r="AG38" s="55"/>
      <c r="AH38" s="56"/>
      <c r="AI38" s="56"/>
      <c r="AJ38" s="56"/>
      <c r="AK38" s="56"/>
      <c r="AL38" s="56"/>
      <c r="AM38" s="56"/>
      <c r="AN38" s="56"/>
      <c r="AO38" s="56"/>
      <c r="AP38" s="56"/>
      <c r="AQ38" s="56"/>
      <c r="AR38" s="56"/>
      <c r="AS38" s="56"/>
      <c r="AT38" s="56"/>
      <c r="AU38" s="56"/>
      <c r="AV38" s="57"/>
    </row>
    <row r="39" spans="2:48" ht="15" customHeight="1" x14ac:dyDescent="0.4">
      <c r="B39" s="2"/>
      <c r="C39" s="2"/>
      <c r="D39" s="2"/>
      <c r="E39" s="2"/>
      <c r="F39" s="2"/>
      <c r="G39" s="2"/>
      <c r="H39" s="2"/>
      <c r="I39" s="2"/>
    </row>
    <row r="40" spans="2:48" ht="20.100000000000001" customHeight="1" x14ac:dyDescent="0.4">
      <c r="B40" s="4" t="s">
        <v>60</v>
      </c>
    </row>
    <row r="41" spans="2:48" ht="20.100000000000001" customHeight="1" x14ac:dyDescent="0.4">
      <c r="B41" s="39" t="s">
        <v>72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row>
    <row r="42" spans="2:48" ht="20.100000000000001" customHeight="1" x14ac:dyDescent="0.4">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row>
    <row r="43" spans="2:48" ht="15" customHeight="1" x14ac:dyDescent="0.4">
      <c r="B43" s="18" t="s">
        <v>73</v>
      </c>
      <c r="C43" s="18"/>
      <c r="D43" s="88" t="s">
        <v>74</v>
      </c>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row>
    <row r="44" spans="2:48" ht="15" customHeight="1" x14ac:dyDescent="0.4">
      <c r="B44" s="18"/>
      <c r="C44" s="1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row>
    <row r="45" spans="2:48" ht="15" customHeight="1" x14ac:dyDescent="0.4">
      <c r="B45" s="18" t="s">
        <v>73</v>
      </c>
      <c r="C45" s="18"/>
      <c r="D45" s="69" t="s">
        <v>102</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row>
    <row r="46" spans="2:48" ht="15" customHeight="1" x14ac:dyDescent="0.4">
      <c r="B46" s="18"/>
      <c r="C46" s="18"/>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row>
    <row r="47" spans="2:48" ht="15" customHeight="1" x14ac:dyDescent="0.4">
      <c r="B47" s="18" t="s">
        <v>73</v>
      </c>
      <c r="C47" s="18"/>
      <c r="D47" s="69" t="s">
        <v>83</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row>
    <row r="48" spans="2:48" ht="15" customHeight="1" x14ac:dyDescent="0.4">
      <c r="B48" s="18"/>
      <c r="C48" s="18"/>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row>
    <row r="49" spans="2:47" ht="15" customHeight="1" x14ac:dyDescent="0.4">
      <c r="B49" s="18" t="s">
        <v>73</v>
      </c>
      <c r="C49" s="18"/>
      <c r="D49" s="19" t="s">
        <v>75</v>
      </c>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row>
    <row r="50" spans="2:47" ht="15" customHeight="1" x14ac:dyDescent="0.4">
      <c r="B50" s="18"/>
      <c r="C50" s="18"/>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row>
    <row r="51" spans="2:47" ht="15" customHeight="1" x14ac:dyDescent="0.4">
      <c r="B51" s="18" t="s">
        <v>73</v>
      </c>
      <c r="C51" s="18"/>
      <c r="D51" s="19" t="s">
        <v>78</v>
      </c>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row>
    <row r="52" spans="2:47" ht="15" customHeight="1" x14ac:dyDescent="0.4">
      <c r="B52" s="18"/>
      <c r="C52" s="18"/>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row>
    <row r="53" spans="2:47" ht="15" customHeight="1" x14ac:dyDescent="0.4">
      <c r="B53" s="18" t="s">
        <v>73</v>
      </c>
      <c r="C53" s="18"/>
      <c r="D53" s="19" t="s">
        <v>79</v>
      </c>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row>
    <row r="54" spans="2:47" ht="15" customHeight="1" x14ac:dyDescent="0.4">
      <c r="B54" s="18"/>
      <c r="C54" s="18"/>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row>
    <row r="55" spans="2:47" ht="15" customHeight="1" x14ac:dyDescent="0.4">
      <c r="B55" s="18" t="s">
        <v>73</v>
      </c>
      <c r="C55" s="18"/>
      <c r="D55" s="19" t="s">
        <v>105</v>
      </c>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row>
    <row r="56" spans="2:47" ht="15" customHeight="1" x14ac:dyDescent="0.4">
      <c r="B56" s="18"/>
      <c r="C56" s="18"/>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row>
    <row r="57" spans="2:47" ht="15" customHeight="1" x14ac:dyDescent="0.4">
      <c r="B57" s="18" t="s">
        <v>73</v>
      </c>
      <c r="C57" s="18"/>
      <c r="D57" s="19" t="s">
        <v>76</v>
      </c>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row>
    <row r="58" spans="2:47" ht="15" customHeight="1" x14ac:dyDescent="0.4">
      <c r="B58" s="18"/>
      <c r="C58" s="18"/>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row>
    <row r="59" spans="2:47" ht="15" customHeight="1" x14ac:dyDescent="0.4">
      <c r="B59" s="18" t="s">
        <v>73</v>
      </c>
      <c r="C59" s="18"/>
      <c r="D59" s="19" t="s">
        <v>77</v>
      </c>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row>
    <row r="60" spans="2:47" ht="15" customHeight="1" x14ac:dyDescent="0.4">
      <c r="B60" s="18"/>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row>
    <row r="61" spans="2:47" ht="15" customHeight="1" x14ac:dyDescent="0.4">
      <c r="B61" s="35" t="s">
        <v>104</v>
      </c>
      <c r="C61" s="35"/>
      <c r="D61" s="37" t="s">
        <v>106</v>
      </c>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row>
    <row r="62" spans="2:47" ht="15" customHeight="1" x14ac:dyDescent="0.4">
      <c r="B62" s="36"/>
      <c r="C62" s="36"/>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row>
    <row r="63" spans="2:47" ht="15" customHeight="1" x14ac:dyDescent="0.4">
      <c r="B63" s="36"/>
      <c r="C63" s="36"/>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row>
    <row r="64" spans="2:47" ht="12" customHeight="1" x14ac:dyDescent="0.4">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row>
    <row r="65" spans="2:47" ht="20.100000000000001" customHeight="1" x14ac:dyDescent="0.4">
      <c r="B65" s="4" t="s">
        <v>80</v>
      </c>
    </row>
    <row r="66" spans="2:47" ht="20.100000000000001" customHeight="1" x14ac:dyDescent="0.4">
      <c r="B66" s="39" t="s">
        <v>81</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row>
    <row r="67" spans="2:47" ht="20.100000000000001" customHeight="1" x14ac:dyDescent="0.4">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row>
    <row r="68" spans="2:47" ht="20.100000000000001" customHeight="1" x14ac:dyDescent="0.4">
      <c r="B68" s="41" t="s">
        <v>92</v>
      </c>
      <c r="C68" s="42"/>
      <c r="D68" s="42"/>
      <c r="E68" s="42"/>
      <c r="F68" s="42"/>
      <c r="G68" s="42"/>
      <c r="H68" s="42"/>
      <c r="I68" s="42"/>
      <c r="J68" s="42"/>
      <c r="K68" s="42"/>
      <c r="L68" s="42"/>
      <c r="M68" s="42"/>
      <c r="N68" s="42"/>
      <c r="O68" s="42"/>
      <c r="P68" s="42"/>
      <c r="Q68" s="42"/>
      <c r="R68" s="42"/>
      <c r="S68" s="42"/>
      <c r="T68" s="42"/>
      <c r="U68" s="42"/>
      <c r="V68" s="42"/>
      <c r="W68" s="42"/>
      <c r="X68" s="43"/>
      <c r="Y68" s="41" t="s">
        <v>93</v>
      </c>
      <c r="Z68" s="42"/>
      <c r="AA68" s="42"/>
      <c r="AB68" s="42"/>
      <c r="AC68" s="42"/>
      <c r="AD68" s="42"/>
      <c r="AE68" s="42"/>
      <c r="AF68" s="42"/>
      <c r="AG68" s="42"/>
      <c r="AH68" s="42"/>
      <c r="AI68" s="42"/>
      <c r="AJ68" s="42"/>
      <c r="AK68" s="42"/>
      <c r="AL68" s="42"/>
      <c r="AM68" s="42"/>
      <c r="AN68" s="42"/>
      <c r="AO68" s="42"/>
      <c r="AP68" s="42"/>
      <c r="AQ68" s="42"/>
      <c r="AR68" s="42"/>
      <c r="AS68" s="42"/>
      <c r="AT68" s="42"/>
      <c r="AU68" s="43"/>
    </row>
    <row r="69" spans="2:47" ht="30" customHeight="1" x14ac:dyDescent="0.4">
      <c r="B69" s="21" t="s">
        <v>73</v>
      </c>
      <c r="C69" s="18"/>
      <c r="D69" s="23" t="s">
        <v>87</v>
      </c>
      <c r="E69" s="23"/>
      <c r="F69" s="23"/>
      <c r="G69" s="23"/>
      <c r="H69" s="23"/>
      <c r="I69" s="23"/>
      <c r="J69" s="23"/>
      <c r="K69" s="23"/>
      <c r="L69" s="23"/>
      <c r="M69" s="23"/>
      <c r="N69" s="23"/>
      <c r="O69" s="23"/>
      <c r="P69" s="23"/>
      <c r="Q69" s="23"/>
      <c r="R69" s="23"/>
      <c r="S69" s="23"/>
      <c r="T69" s="23"/>
      <c r="U69" s="23"/>
      <c r="V69" s="23"/>
      <c r="W69" s="23"/>
      <c r="X69" s="24"/>
      <c r="Y69" s="21" t="s">
        <v>73</v>
      </c>
      <c r="Z69" s="18"/>
      <c r="AA69" s="23" t="s">
        <v>87</v>
      </c>
      <c r="AB69" s="23"/>
      <c r="AC69" s="23"/>
      <c r="AD69" s="23"/>
      <c r="AE69" s="23"/>
      <c r="AF69" s="23"/>
      <c r="AG69" s="23"/>
      <c r="AH69" s="23"/>
      <c r="AI69" s="23"/>
      <c r="AJ69" s="23"/>
      <c r="AK69" s="23"/>
      <c r="AL69" s="23"/>
      <c r="AM69" s="23"/>
      <c r="AN69" s="23"/>
      <c r="AO69" s="23"/>
      <c r="AP69" s="23"/>
      <c r="AQ69" s="23"/>
      <c r="AR69" s="23"/>
      <c r="AS69" s="23"/>
      <c r="AT69" s="23"/>
      <c r="AU69" s="24"/>
    </row>
    <row r="70" spans="2:47" ht="30" customHeight="1" x14ac:dyDescent="0.4">
      <c r="B70" s="21" t="s">
        <v>73</v>
      </c>
      <c r="C70" s="18"/>
      <c r="D70" s="23" t="s">
        <v>88</v>
      </c>
      <c r="E70" s="23"/>
      <c r="F70" s="23"/>
      <c r="G70" s="23"/>
      <c r="H70" s="23"/>
      <c r="I70" s="23"/>
      <c r="J70" s="23"/>
      <c r="K70" s="23"/>
      <c r="L70" s="23"/>
      <c r="M70" s="23"/>
      <c r="N70" s="23"/>
      <c r="O70" s="23"/>
      <c r="P70" s="23"/>
      <c r="Q70" s="23"/>
      <c r="R70" s="23"/>
      <c r="S70" s="23"/>
      <c r="T70" s="23"/>
      <c r="U70" s="23"/>
      <c r="V70" s="23"/>
      <c r="W70" s="23"/>
      <c r="X70" s="24"/>
      <c r="Y70" s="21" t="s">
        <v>73</v>
      </c>
      <c r="Z70" s="18"/>
      <c r="AA70" s="23" t="s">
        <v>89</v>
      </c>
      <c r="AB70" s="23"/>
      <c r="AC70" s="23"/>
      <c r="AD70" s="23"/>
      <c r="AE70" s="23"/>
      <c r="AF70" s="23"/>
      <c r="AG70" s="23"/>
      <c r="AH70" s="23"/>
      <c r="AI70" s="23"/>
      <c r="AJ70" s="23"/>
      <c r="AK70" s="23"/>
      <c r="AL70" s="23"/>
      <c r="AM70" s="23"/>
      <c r="AN70" s="23"/>
      <c r="AO70" s="23"/>
      <c r="AP70" s="23"/>
      <c r="AQ70" s="23"/>
      <c r="AR70" s="23"/>
      <c r="AS70" s="23"/>
      <c r="AT70" s="23"/>
      <c r="AU70" s="24"/>
    </row>
    <row r="71" spans="2:47" ht="30" customHeight="1" x14ac:dyDescent="0.4">
      <c r="B71" s="21" t="s">
        <v>73</v>
      </c>
      <c r="C71" s="18"/>
      <c r="D71" s="23" t="s">
        <v>95</v>
      </c>
      <c r="E71" s="23"/>
      <c r="F71" s="23"/>
      <c r="G71" s="23"/>
      <c r="H71" s="23"/>
      <c r="I71" s="23"/>
      <c r="J71" s="23"/>
      <c r="K71" s="23"/>
      <c r="L71" s="23"/>
      <c r="M71" s="23"/>
      <c r="N71" s="23"/>
      <c r="O71" s="23"/>
      <c r="P71" s="23"/>
      <c r="Q71" s="23"/>
      <c r="R71" s="23"/>
      <c r="S71" s="23"/>
      <c r="T71" s="23"/>
      <c r="U71" s="23"/>
      <c r="V71" s="23"/>
      <c r="W71" s="23"/>
      <c r="X71" s="24"/>
      <c r="Y71" s="21" t="s">
        <v>73</v>
      </c>
      <c r="Z71" s="18"/>
      <c r="AA71" s="22" t="s">
        <v>99</v>
      </c>
      <c r="AB71" s="23"/>
      <c r="AC71" s="23"/>
      <c r="AD71" s="23"/>
      <c r="AE71" s="23"/>
      <c r="AF71" s="23"/>
      <c r="AG71" s="23"/>
      <c r="AH71" s="23"/>
      <c r="AI71" s="23"/>
      <c r="AJ71" s="23"/>
      <c r="AK71" s="23"/>
      <c r="AL71" s="23"/>
      <c r="AM71" s="23"/>
      <c r="AN71" s="23"/>
      <c r="AO71" s="23"/>
      <c r="AP71" s="23"/>
      <c r="AQ71" s="23"/>
      <c r="AR71" s="23"/>
      <c r="AS71" s="23"/>
      <c r="AT71" s="23"/>
      <c r="AU71" s="24"/>
    </row>
    <row r="72" spans="2:47" ht="30" customHeight="1" x14ac:dyDescent="0.4">
      <c r="B72" s="21" t="s">
        <v>73</v>
      </c>
      <c r="C72" s="18"/>
      <c r="D72" s="23" t="s">
        <v>96</v>
      </c>
      <c r="E72" s="23"/>
      <c r="F72" s="23"/>
      <c r="G72" s="23"/>
      <c r="H72" s="23"/>
      <c r="I72" s="23"/>
      <c r="J72" s="23"/>
      <c r="K72" s="23"/>
      <c r="L72" s="23"/>
      <c r="M72" s="23"/>
      <c r="N72" s="23"/>
      <c r="O72" s="23"/>
      <c r="P72" s="23"/>
      <c r="Q72" s="23"/>
      <c r="R72" s="23"/>
      <c r="S72" s="23"/>
      <c r="T72" s="23"/>
      <c r="U72" s="23"/>
      <c r="V72" s="23"/>
      <c r="W72" s="23"/>
      <c r="X72" s="24"/>
      <c r="Y72" s="21"/>
      <c r="Z72" s="18"/>
      <c r="AA72" s="23"/>
      <c r="AB72" s="23"/>
      <c r="AC72" s="23"/>
      <c r="AD72" s="23"/>
      <c r="AE72" s="23"/>
      <c r="AF72" s="23"/>
      <c r="AG72" s="23"/>
      <c r="AH72" s="23"/>
      <c r="AI72" s="23"/>
      <c r="AJ72" s="23"/>
      <c r="AK72" s="23"/>
      <c r="AL72" s="23"/>
      <c r="AM72" s="23"/>
      <c r="AN72" s="23"/>
      <c r="AO72" s="23"/>
      <c r="AP72" s="23"/>
      <c r="AQ72" s="23"/>
      <c r="AR72" s="23"/>
      <c r="AS72" s="23"/>
      <c r="AT72" s="23"/>
      <c r="AU72" s="24"/>
    </row>
    <row r="73" spans="2:47" ht="30" customHeight="1" x14ac:dyDescent="0.4">
      <c r="B73" s="21" t="s">
        <v>73</v>
      </c>
      <c r="C73" s="18"/>
      <c r="D73" s="22" t="s">
        <v>91</v>
      </c>
      <c r="E73" s="23"/>
      <c r="F73" s="23"/>
      <c r="G73" s="23"/>
      <c r="H73" s="23"/>
      <c r="I73" s="23"/>
      <c r="J73" s="23"/>
      <c r="K73" s="23"/>
      <c r="L73" s="23"/>
      <c r="M73" s="23"/>
      <c r="N73" s="23"/>
      <c r="O73" s="23"/>
      <c r="P73" s="23"/>
      <c r="Q73" s="23"/>
      <c r="R73" s="23"/>
      <c r="S73" s="23"/>
      <c r="T73" s="23"/>
      <c r="U73" s="23"/>
      <c r="V73" s="23"/>
      <c r="W73" s="23"/>
      <c r="X73" s="24"/>
      <c r="Y73" s="21" t="s">
        <v>73</v>
      </c>
      <c r="Z73" s="18"/>
      <c r="AA73" s="22" t="s">
        <v>100</v>
      </c>
      <c r="AB73" s="23"/>
      <c r="AC73" s="23"/>
      <c r="AD73" s="23"/>
      <c r="AE73" s="23"/>
      <c r="AF73" s="23"/>
      <c r="AG73" s="23"/>
      <c r="AH73" s="23"/>
      <c r="AI73" s="23"/>
      <c r="AJ73" s="23"/>
      <c r="AK73" s="23"/>
      <c r="AL73" s="23"/>
      <c r="AM73" s="23"/>
      <c r="AN73" s="23"/>
      <c r="AO73" s="23"/>
      <c r="AP73" s="23"/>
      <c r="AQ73" s="23"/>
      <c r="AR73" s="23"/>
      <c r="AS73" s="23"/>
      <c r="AT73" s="23"/>
      <c r="AU73" s="24"/>
    </row>
    <row r="74" spans="2:47" ht="30" customHeight="1" x14ac:dyDescent="0.4">
      <c r="B74" s="21" t="s">
        <v>73</v>
      </c>
      <c r="C74" s="18"/>
      <c r="D74" s="25" t="s">
        <v>107</v>
      </c>
      <c r="E74" s="26"/>
      <c r="F74" s="26"/>
      <c r="G74" s="26"/>
      <c r="H74" s="26"/>
      <c r="I74" s="26"/>
      <c r="J74" s="26"/>
      <c r="K74" s="26"/>
      <c r="L74" s="26"/>
      <c r="M74" s="26"/>
      <c r="N74" s="26"/>
      <c r="O74" s="26"/>
      <c r="P74" s="26"/>
      <c r="Q74" s="26"/>
      <c r="R74" s="26"/>
      <c r="S74" s="26"/>
      <c r="T74" s="26"/>
      <c r="U74" s="26"/>
      <c r="V74" s="26"/>
      <c r="W74" s="26"/>
      <c r="X74" s="27"/>
      <c r="Y74" s="21" t="s">
        <v>73</v>
      </c>
      <c r="Z74" s="18"/>
      <c r="AA74" s="25" t="s">
        <v>107</v>
      </c>
      <c r="AB74" s="26"/>
      <c r="AC74" s="26"/>
      <c r="AD74" s="26"/>
      <c r="AE74" s="26"/>
      <c r="AF74" s="26"/>
      <c r="AG74" s="26"/>
      <c r="AH74" s="26"/>
      <c r="AI74" s="26"/>
      <c r="AJ74" s="26"/>
      <c r="AK74" s="26"/>
      <c r="AL74" s="26"/>
      <c r="AM74" s="26"/>
      <c r="AN74" s="26"/>
      <c r="AO74" s="26"/>
      <c r="AP74" s="26"/>
      <c r="AQ74" s="26"/>
      <c r="AR74" s="26"/>
      <c r="AS74" s="26"/>
      <c r="AT74" s="26"/>
      <c r="AU74" s="27"/>
    </row>
    <row r="75" spans="2:47" ht="30" customHeight="1" x14ac:dyDescent="0.4">
      <c r="B75" s="21" t="s">
        <v>73</v>
      </c>
      <c r="C75" s="18"/>
      <c r="D75" s="25" t="s">
        <v>108</v>
      </c>
      <c r="E75" s="26"/>
      <c r="F75" s="26"/>
      <c r="G75" s="26"/>
      <c r="H75" s="26"/>
      <c r="I75" s="26"/>
      <c r="J75" s="26"/>
      <c r="K75" s="26"/>
      <c r="L75" s="26"/>
      <c r="M75" s="26"/>
      <c r="N75" s="26"/>
      <c r="O75" s="26"/>
      <c r="P75" s="26"/>
      <c r="Q75" s="26"/>
      <c r="R75" s="26"/>
      <c r="S75" s="26"/>
      <c r="T75" s="26"/>
      <c r="U75" s="26"/>
      <c r="V75" s="26"/>
      <c r="W75" s="26"/>
      <c r="X75" s="27"/>
      <c r="Y75" s="28" t="s">
        <v>73</v>
      </c>
      <c r="Z75" s="29"/>
      <c r="AA75" s="25" t="s">
        <v>108</v>
      </c>
      <c r="AB75" s="26"/>
      <c r="AC75" s="26"/>
      <c r="AD75" s="26"/>
      <c r="AE75" s="26"/>
      <c r="AF75" s="26"/>
      <c r="AG75" s="26"/>
      <c r="AH75" s="26"/>
      <c r="AI75" s="26"/>
      <c r="AJ75" s="26"/>
      <c r="AK75" s="26"/>
      <c r="AL75" s="26"/>
      <c r="AM75" s="26"/>
      <c r="AN75" s="26"/>
      <c r="AO75" s="26"/>
      <c r="AP75" s="26"/>
      <c r="AQ75" s="26"/>
      <c r="AR75" s="26"/>
      <c r="AS75" s="26"/>
      <c r="AT75" s="26"/>
      <c r="AU75" s="27"/>
    </row>
    <row r="76" spans="2:47" ht="30" customHeight="1" x14ac:dyDescent="0.4">
      <c r="B76" s="21" t="s">
        <v>73</v>
      </c>
      <c r="C76" s="18"/>
      <c r="D76" s="30" t="s">
        <v>103</v>
      </c>
      <c r="E76" s="31"/>
      <c r="F76" s="31"/>
      <c r="G76" s="31"/>
      <c r="H76" s="31"/>
      <c r="I76" s="31"/>
      <c r="J76" s="31"/>
      <c r="K76" s="31"/>
      <c r="L76" s="31"/>
      <c r="M76" s="31"/>
      <c r="N76" s="31"/>
      <c r="O76" s="31"/>
      <c r="P76" s="31"/>
      <c r="Q76" s="31"/>
      <c r="R76" s="31"/>
      <c r="S76" s="31"/>
      <c r="T76" s="31"/>
      <c r="U76" s="31"/>
      <c r="V76" s="31"/>
      <c r="W76" s="31"/>
      <c r="X76" s="32"/>
      <c r="Y76" s="33" t="s">
        <v>73</v>
      </c>
      <c r="Z76" s="34"/>
      <c r="AA76" s="30" t="s">
        <v>103</v>
      </c>
      <c r="AB76" s="31"/>
      <c r="AC76" s="31"/>
      <c r="AD76" s="31"/>
      <c r="AE76" s="31"/>
      <c r="AF76" s="31"/>
      <c r="AG76" s="31"/>
      <c r="AH76" s="31"/>
      <c r="AI76" s="31"/>
      <c r="AJ76" s="31"/>
      <c r="AK76" s="31"/>
      <c r="AL76" s="31"/>
      <c r="AM76" s="31"/>
      <c r="AN76" s="31"/>
      <c r="AO76" s="31"/>
      <c r="AP76" s="31"/>
      <c r="AQ76" s="31"/>
      <c r="AR76" s="31"/>
      <c r="AS76" s="31"/>
      <c r="AT76" s="31"/>
      <c r="AU76" s="32"/>
    </row>
    <row r="77" spans="2:47" ht="20.100000000000001" customHeight="1" x14ac:dyDescent="0.4">
      <c r="B77" s="20" t="s">
        <v>90</v>
      </c>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row>
  </sheetData>
  <mergeCells count="144">
    <mergeCell ref="Z6:AB6"/>
    <mergeCell ref="AC6:AF6"/>
    <mergeCell ref="AG6:AI6"/>
    <mergeCell ref="AJ6:AN6"/>
    <mergeCell ref="AO6:AP6"/>
    <mergeCell ref="AQ6:AR6"/>
    <mergeCell ref="O6:Y7"/>
    <mergeCell ref="Z7:AC7"/>
    <mergeCell ref="AD7:AV7"/>
    <mergeCell ref="O16:Y16"/>
    <mergeCell ref="S25:AJ25"/>
    <mergeCell ref="AK24:AS25"/>
    <mergeCell ref="AK30:AS31"/>
    <mergeCell ref="AT30:AU31"/>
    <mergeCell ref="D30:AJ30"/>
    <mergeCell ref="D25:H25"/>
    <mergeCell ref="I25:K25"/>
    <mergeCell ref="L25:O25"/>
    <mergeCell ref="Z16:AV16"/>
    <mergeCell ref="AT26:AU27"/>
    <mergeCell ref="A20:AV21"/>
    <mergeCell ref="D31:F31"/>
    <mergeCell ref="G31:U31"/>
    <mergeCell ref="V31:AJ31"/>
    <mergeCell ref="AK26:AS27"/>
    <mergeCell ref="B24:C25"/>
    <mergeCell ref="B26:C27"/>
    <mergeCell ref="D26:AJ26"/>
    <mergeCell ref="L27:O27"/>
    <mergeCell ref="P27:R27"/>
    <mergeCell ref="AO14:AP14"/>
    <mergeCell ref="AQ14:AV14"/>
    <mergeCell ref="O14:Y14"/>
    <mergeCell ref="O15:Y15"/>
    <mergeCell ref="Z14:AE14"/>
    <mergeCell ref="AF14:AG14"/>
    <mergeCell ref="AH14:AN14"/>
    <mergeCell ref="D43:AU44"/>
    <mergeCell ref="Z15:AV15"/>
    <mergeCell ref="B41:AU42"/>
    <mergeCell ref="B36:K36"/>
    <mergeCell ref="B37:K37"/>
    <mergeCell ref="B38:K38"/>
    <mergeCell ref="Y36:AF36"/>
    <mergeCell ref="Y37:AF38"/>
    <mergeCell ref="L38:X38"/>
    <mergeCell ref="L37:X37"/>
    <mergeCell ref="L36:X36"/>
    <mergeCell ref="AG36:AV36"/>
    <mergeCell ref="B30:C31"/>
    <mergeCell ref="M33:AC33"/>
    <mergeCell ref="AD33:AF33"/>
    <mergeCell ref="A18:AV18"/>
    <mergeCell ref="D24:AJ24"/>
    <mergeCell ref="AK2:AL2"/>
    <mergeCell ref="AH2:AJ2"/>
    <mergeCell ref="AD2:AG2"/>
    <mergeCell ref="AU2:AV2"/>
    <mergeCell ref="AR2:AT2"/>
    <mergeCell ref="AP2:AQ2"/>
    <mergeCell ref="AM2:AO2"/>
    <mergeCell ref="B3:W3"/>
    <mergeCell ref="Z12:AV12"/>
    <mergeCell ref="O12:Y12"/>
    <mergeCell ref="Z8:AV9"/>
    <mergeCell ref="O5:Y5"/>
    <mergeCell ref="O9:Y9"/>
    <mergeCell ref="O10:Y11"/>
    <mergeCell ref="AG10:AI10"/>
    <mergeCell ref="AQ10:AR10"/>
    <mergeCell ref="Z11:AC11"/>
    <mergeCell ref="AD11:AV11"/>
    <mergeCell ref="Z10:AB10"/>
    <mergeCell ref="AC10:AF10"/>
    <mergeCell ref="Z5:AV5"/>
    <mergeCell ref="AJ10:AN10"/>
    <mergeCell ref="O8:Y8"/>
    <mergeCell ref="AO10:AP10"/>
    <mergeCell ref="Z13:AV13"/>
    <mergeCell ref="O13:Y13"/>
    <mergeCell ref="AT24:AU25"/>
    <mergeCell ref="P25:R25"/>
    <mergeCell ref="S27:AJ27"/>
    <mergeCell ref="B55:C56"/>
    <mergeCell ref="D55:AU56"/>
    <mergeCell ref="AG37:AV38"/>
    <mergeCell ref="AK28:AS29"/>
    <mergeCell ref="AT28:AU29"/>
    <mergeCell ref="D29:AJ29"/>
    <mergeCell ref="B43:C44"/>
    <mergeCell ref="B53:C54"/>
    <mergeCell ref="D53:AU54"/>
    <mergeCell ref="D47:AU48"/>
    <mergeCell ref="B47:C48"/>
    <mergeCell ref="B49:C50"/>
    <mergeCell ref="D49:AU50"/>
    <mergeCell ref="B28:C29"/>
    <mergeCell ref="D28:AJ28"/>
    <mergeCell ref="D45:AU46"/>
    <mergeCell ref="B45:C46"/>
    <mergeCell ref="D27:H27"/>
    <mergeCell ref="I27:K27"/>
    <mergeCell ref="D71:X71"/>
    <mergeCell ref="D72:X72"/>
    <mergeCell ref="Y69:Z69"/>
    <mergeCell ref="AA69:AU69"/>
    <mergeCell ref="Y70:Z70"/>
    <mergeCell ref="AA70:AU70"/>
    <mergeCell ref="B57:C58"/>
    <mergeCell ref="D57:AU58"/>
    <mergeCell ref="B59:C60"/>
    <mergeCell ref="D59:AU60"/>
    <mergeCell ref="B61:C63"/>
    <mergeCell ref="D61:AU64"/>
    <mergeCell ref="B66:AU67"/>
    <mergeCell ref="B69:C69"/>
    <mergeCell ref="B70:C70"/>
    <mergeCell ref="B68:X68"/>
    <mergeCell ref="Y68:AU68"/>
    <mergeCell ref="D69:X69"/>
    <mergeCell ref="B51:C52"/>
    <mergeCell ref="D51:AU52"/>
    <mergeCell ref="B77:AU77"/>
    <mergeCell ref="Y73:Z73"/>
    <mergeCell ref="AA73:AU73"/>
    <mergeCell ref="Y71:Z72"/>
    <mergeCell ref="AA71:AU72"/>
    <mergeCell ref="B75:C75"/>
    <mergeCell ref="D75:X75"/>
    <mergeCell ref="Y75:Z75"/>
    <mergeCell ref="AA75:AU75"/>
    <mergeCell ref="B71:C71"/>
    <mergeCell ref="B72:C72"/>
    <mergeCell ref="B73:C73"/>
    <mergeCell ref="D73:X73"/>
    <mergeCell ref="B76:C76"/>
    <mergeCell ref="D76:X76"/>
    <mergeCell ref="Y76:Z76"/>
    <mergeCell ref="AA76:AU76"/>
    <mergeCell ref="B74:C74"/>
    <mergeCell ref="D74:X74"/>
    <mergeCell ref="Y74:Z74"/>
    <mergeCell ref="AA74:AU74"/>
    <mergeCell ref="D70:X70"/>
  </mergeCells>
  <phoneticPr fontId="2"/>
  <dataValidations count="1">
    <dataValidation imeMode="halfKatakana" allowBlank="1" showInputMessage="1" showErrorMessage="1" sqref="AG37:AV38" xr:uid="{5E92CFE6-4EB9-4492-8A8E-D9130726C64D}"/>
  </dataValidations>
  <pageMargins left="0.70866141732283472" right="0.70866141732283472" top="0.74803149606299213" bottom="0.74803149606299213" header="0.31496062992125984" footer="0.31496062992125984"/>
  <pageSetup paperSize="9" orientation="portrait" blackAndWhite="1" r:id="rId1"/>
  <rowBreaks count="1" manualBreakCount="1">
    <brk id="38"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P67"/>
  <sheetViews>
    <sheetView view="pageBreakPreview" zoomScale="115" zoomScaleNormal="100" zoomScaleSheetLayoutView="115" workbookViewId="0">
      <selection activeCell="BM18" sqref="BM18"/>
    </sheetView>
  </sheetViews>
  <sheetFormatPr defaultColWidth="1.625" defaultRowHeight="20.100000000000001" customHeight="1" x14ac:dyDescent="0.4"/>
  <cols>
    <col min="1" max="16384" width="1.625" style="6"/>
  </cols>
  <sheetData>
    <row r="1" spans="1:52" ht="15" customHeight="1" x14ac:dyDescent="0.4">
      <c r="A1" s="128" t="s">
        <v>43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row>
    <row r="2" spans="1:52" ht="15" customHeight="1" x14ac:dyDescent="0.4">
      <c r="A2" s="129" t="s">
        <v>82</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row>
    <row r="3" spans="1:52" ht="9.9499999999999993" customHeight="1" x14ac:dyDescent="0.4">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row>
    <row r="4" spans="1:52" ht="15" customHeight="1" x14ac:dyDescent="0.4">
      <c r="A4" s="130" t="s">
        <v>57</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row>
    <row r="5" spans="1:52" ht="9.9499999999999993" customHeight="1" x14ac:dyDescent="0.4">
      <c r="A5" s="131" t="s">
        <v>2</v>
      </c>
      <c r="B5" s="132"/>
      <c r="C5" s="133"/>
      <c r="D5" s="134" t="s">
        <v>54</v>
      </c>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6"/>
    </row>
    <row r="6" spans="1:52" ht="15" customHeight="1" x14ac:dyDescent="0.4">
      <c r="A6" s="140" t="s">
        <v>61</v>
      </c>
      <c r="B6" s="140"/>
      <c r="C6" s="140"/>
      <c r="D6" s="150"/>
      <c r="E6" s="151"/>
      <c r="F6" s="151"/>
      <c r="G6" s="151"/>
      <c r="H6" s="135" t="s">
        <v>1</v>
      </c>
      <c r="I6" s="135"/>
      <c r="J6" s="136"/>
      <c r="K6" s="150"/>
      <c r="L6" s="151"/>
      <c r="M6" s="151"/>
      <c r="N6" s="151"/>
      <c r="O6" s="135" t="s">
        <v>1</v>
      </c>
      <c r="P6" s="135"/>
      <c r="Q6" s="136"/>
      <c r="R6" s="150"/>
      <c r="S6" s="151"/>
      <c r="T6" s="151"/>
      <c r="U6" s="151"/>
      <c r="V6" s="135" t="s">
        <v>1</v>
      </c>
      <c r="W6" s="135"/>
      <c r="X6" s="136"/>
      <c r="Y6" s="150"/>
      <c r="Z6" s="151"/>
      <c r="AA6" s="151"/>
      <c r="AB6" s="151"/>
      <c r="AC6" s="135" t="s">
        <v>1</v>
      </c>
      <c r="AD6" s="135"/>
      <c r="AE6" s="136"/>
      <c r="AF6" s="150"/>
      <c r="AG6" s="151"/>
      <c r="AH6" s="151"/>
      <c r="AI6" s="151"/>
      <c r="AJ6" s="135" t="s">
        <v>1</v>
      </c>
      <c r="AK6" s="135"/>
      <c r="AL6" s="136"/>
      <c r="AM6" s="150"/>
      <c r="AN6" s="151"/>
      <c r="AO6" s="151"/>
      <c r="AP6" s="151"/>
      <c r="AQ6" s="135" t="s">
        <v>1</v>
      </c>
      <c r="AR6" s="135"/>
      <c r="AS6" s="136"/>
      <c r="AT6" s="134" t="s">
        <v>44</v>
      </c>
      <c r="AU6" s="135"/>
      <c r="AV6" s="135"/>
      <c r="AW6" s="135"/>
      <c r="AX6" s="135"/>
      <c r="AY6" s="135"/>
      <c r="AZ6" s="136"/>
    </row>
    <row r="7" spans="1:52" ht="15" customHeight="1" x14ac:dyDescent="0.4">
      <c r="A7" s="139" t="s">
        <v>65</v>
      </c>
      <c r="B7" s="139"/>
      <c r="C7" s="140"/>
      <c r="D7" s="141"/>
      <c r="E7" s="142"/>
      <c r="F7" s="142"/>
      <c r="G7" s="142"/>
      <c r="H7" s="142"/>
      <c r="I7" s="142"/>
      <c r="J7" s="143"/>
      <c r="K7" s="141"/>
      <c r="L7" s="142"/>
      <c r="M7" s="142"/>
      <c r="N7" s="142"/>
      <c r="O7" s="142"/>
      <c r="P7" s="142"/>
      <c r="Q7" s="143"/>
      <c r="R7" s="141"/>
      <c r="S7" s="142"/>
      <c r="T7" s="142"/>
      <c r="U7" s="142"/>
      <c r="V7" s="142"/>
      <c r="W7" s="142"/>
      <c r="X7" s="143"/>
      <c r="Y7" s="141"/>
      <c r="Z7" s="142"/>
      <c r="AA7" s="142"/>
      <c r="AB7" s="142"/>
      <c r="AC7" s="142"/>
      <c r="AD7" s="142"/>
      <c r="AE7" s="143"/>
      <c r="AF7" s="141"/>
      <c r="AG7" s="142"/>
      <c r="AH7" s="142"/>
      <c r="AI7" s="142"/>
      <c r="AJ7" s="142"/>
      <c r="AK7" s="142"/>
      <c r="AL7" s="143"/>
      <c r="AM7" s="141"/>
      <c r="AN7" s="142"/>
      <c r="AO7" s="142"/>
      <c r="AP7" s="142"/>
      <c r="AQ7" s="142"/>
      <c r="AR7" s="142"/>
      <c r="AS7" s="143"/>
      <c r="AT7" s="144"/>
      <c r="AU7" s="145"/>
      <c r="AV7" s="145"/>
      <c r="AW7" s="145"/>
      <c r="AX7" s="145"/>
      <c r="AY7" s="145"/>
      <c r="AZ7" s="146"/>
    </row>
    <row r="8" spans="1:52" ht="9.9499999999999993" customHeight="1" x14ac:dyDescent="0.4">
      <c r="A8" s="140"/>
      <c r="B8" s="140"/>
      <c r="C8" s="140"/>
      <c r="D8" s="155" t="s">
        <v>22</v>
      </c>
      <c r="E8" s="156"/>
      <c r="F8" s="156"/>
      <c r="G8" s="156"/>
      <c r="H8" s="156"/>
      <c r="I8" s="156"/>
      <c r="J8" s="157"/>
      <c r="K8" s="137" t="s">
        <v>22</v>
      </c>
      <c r="L8" s="138"/>
      <c r="M8" s="138"/>
      <c r="N8" s="138"/>
      <c r="O8" s="138"/>
      <c r="P8" s="138"/>
      <c r="Q8" s="158"/>
      <c r="R8" s="137" t="s">
        <v>22</v>
      </c>
      <c r="S8" s="138"/>
      <c r="T8" s="138"/>
      <c r="U8" s="138"/>
      <c r="V8" s="138"/>
      <c r="W8" s="138"/>
      <c r="X8" s="158"/>
      <c r="Y8" s="137" t="s">
        <v>22</v>
      </c>
      <c r="Z8" s="138"/>
      <c r="AA8" s="138"/>
      <c r="AB8" s="138"/>
      <c r="AC8" s="138"/>
      <c r="AD8" s="138"/>
      <c r="AE8" s="158"/>
      <c r="AF8" s="137" t="s">
        <v>22</v>
      </c>
      <c r="AG8" s="138"/>
      <c r="AH8" s="138"/>
      <c r="AI8" s="138"/>
      <c r="AJ8" s="138"/>
      <c r="AK8" s="138"/>
      <c r="AL8" s="158"/>
      <c r="AM8" s="137" t="s">
        <v>22</v>
      </c>
      <c r="AN8" s="138"/>
      <c r="AO8" s="138"/>
      <c r="AP8" s="138"/>
      <c r="AQ8" s="138"/>
      <c r="AR8" s="138"/>
      <c r="AS8" s="138"/>
      <c r="AT8" s="147"/>
      <c r="AU8" s="148"/>
      <c r="AV8" s="148"/>
      <c r="AW8" s="148"/>
      <c r="AX8" s="148"/>
      <c r="AY8" s="148"/>
      <c r="AZ8" s="149"/>
    </row>
    <row r="9" spans="1:52" ht="15" customHeight="1" x14ac:dyDescent="0.4">
      <c r="A9" s="139" t="s">
        <v>62</v>
      </c>
      <c r="B9" s="140"/>
      <c r="C9" s="140"/>
      <c r="D9" s="152"/>
      <c r="E9" s="153"/>
      <c r="F9" s="153"/>
      <c r="G9" s="153"/>
      <c r="H9" s="153"/>
      <c r="I9" s="153"/>
      <c r="J9" s="154"/>
      <c r="K9" s="152"/>
      <c r="L9" s="153"/>
      <c r="M9" s="153"/>
      <c r="N9" s="153"/>
      <c r="O9" s="153"/>
      <c r="P9" s="153"/>
      <c r="Q9" s="154"/>
      <c r="R9" s="152"/>
      <c r="S9" s="153"/>
      <c r="T9" s="153"/>
      <c r="U9" s="153"/>
      <c r="V9" s="153"/>
      <c r="W9" s="153"/>
      <c r="X9" s="154"/>
      <c r="Y9" s="152"/>
      <c r="Z9" s="153"/>
      <c r="AA9" s="153"/>
      <c r="AB9" s="153"/>
      <c r="AC9" s="153"/>
      <c r="AD9" s="153"/>
      <c r="AE9" s="154"/>
      <c r="AF9" s="152"/>
      <c r="AG9" s="153"/>
      <c r="AH9" s="153"/>
      <c r="AI9" s="153"/>
      <c r="AJ9" s="153"/>
      <c r="AK9" s="153"/>
      <c r="AL9" s="154"/>
      <c r="AM9" s="152"/>
      <c r="AN9" s="153"/>
      <c r="AO9" s="153"/>
      <c r="AP9" s="153"/>
      <c r="AQ9" s="153"/>
      <c r="AR9" s="153"/>
      <c r="AS9" s="154"/>
      <c r="AT9" s="162"/>
      <c r="AU9" s="163"/>
      <c r="AV9" s="163"/>
      <c r="AW9" s="163"/>
      <c r="AX9" s="163"/>
      <c r="AY9" s="163"/>
      <c r="AZ9" s="164"/>
    </row>
    <row r="10" spans="1:52" ht="9.9499999999999993" customHeight="1" thickBot="1" x14ac:dyDescent="0.45">
      <c r="A10" s="140"/>
      <c r="B10" s="140"/>
      <c r="C10" s="140"/>
      <c r="D10" s="137" t="s">
        <v>63</v>
      </c>
      <c r="E10" s="138"/>
      <c r="F10" s="138"/>
      <c r="G10" s="138"/>
      <c r="H10" s="138"/>
      <c r="I10" s="138"/>
      <c r="J10" s="158"/>
      <c r="K10" s="137" t="s">
        <v>63</v>
      </c>
      <c r="L10" s="138"/>
      <c r="M10" s="138"/>
      <c r="N10" s="138"/>
      <c r="O10" s="138"/>
      <c r="P10" s="138"/>
      <c r="Q10" s="158"/>
      <c r="R10" s="137" t="s">
        <v>63</v>
      </c>
      <c r="S10" s="138"/>
      <c r="T10" s="138"/>
      <c r="U10" s="138"/>
      <c r="V10" s="138"/>
      <c r="W10" s="138"/>
      <c r="X10" s="158"/>
      <c r="Y10" s="137" t="s">
        <v>63</v>
      </c>
      <c r="Z10" s="138"/>
      <c r="AA10" s="138"/>
      <c r="AB10" s="138"/>
      <c r="AC10" s="138"/>
      <c r="AD10" s="138"/>
      <c r="AE10" s="158"/>
      <c r="AF10" s="137" t="s">
        <v>63</v>
      </c>
      <c r="AG10" s="138"/>
      <c r="AH10" s="138"/>
      <c r="AI10" s="138"/>
      <c r="AJ10" s="138"/>
      <c r="AK10" s="138"/>
      <c r="AL10" s="158"/>
      <c r="AM10" s="137" t="s">
        <v>63</v>
      </c>
      <c r="AN10" s="138"/>
      <c r="AO10" s="138"/>
      <c r="AP10" s="138"/>
      <c r="AQ10" s="138"/>
      <c r="AR10" s="138"/>
      <c r="AS10" s="158"/>
      <c r="AT10" s="165"/>
      <c r="AU10" s="166"/>
      <c r="AV10" s="166"/>
      <c r="AW10" s="166"/>
      <c r="AX10" s="166"/>
      <c r="AY10" s="166"/>
      <c r="AZ10" s="167"/>
    </row>
    <row r="11" spans="1:52" ht="15" customHeight="1" x14ac:dyDescent="0.4">
      <c r="A11" s="139" t="s">
        <v>64</v>
      </c>
      <c r="B11" s="140"/>
      <c r="C11" s="140"/>
      <c r="D11" s="159" t="str">
        <f>IF(ROUNDDOWN(D7*D9/100,0)=0,"",ROUNDDOWN(D7*D9/100,0))</f>
        <v/>
      </c>
      <c r="E11" s="160"/>
      <c r="F11" s="160"/>
      <c r="G11" s="160"/>
      <c r="H11" s="160"/>
      <c r="I11" s="160"/>
      <c r="J11" s="161"/>
      <c r="K11" s="159" t="str">
        <f t="shared" ref="K11" si="0">IF(ROUNDDOWN(K7*K9/100,0)=0,"",ROUNDDOWN(K7*K9/100,0))</f>
        <v/>
      </c>
      <c r="L11" s="160"/>
      <c r="M11" s="160"/>
      <c r="N11" s="160"/>
      <c r="O11" s="160"/>
      <c r="P11" s="160"/>
      <c r="Q11" s="161"/>
      <c r="R11" s="159" t="str">
        <f t="shared" ref="R11" si="1">IF(ROUNDDOWN(R7*R9/100,0)=0,"",ROUNDDOWN(R7*R9/100,0))</f>
        <v/>
      </c>
      <c r="S11" s="160"/>
      <c r="T11" s="160"/>
      <c r="U11" s="160"/>
      <c r="V11" s="160"/>
      <c r="W11" s="160"/>
      <c r="X11" s="161"/>
      <c r="Y11" s="159" t="str">
        <f t="shared" ref="Y11" si="2">IF(ROUNDDOWN(Y7*Y9/100,0)=0,"",ROUNDDOWN(Y7*Y9/100,0))</f>
        <v/>
      </c>
      <c r="Z11" s="160"/>
      <c r="AA11" s="160"/>
      <c r="AB11" s="160"/>
      <c r="AC11" s="160"/>
      <c r="AD11" s="160"/>
      <c r="AE11" s="161"/>
      <c r="AF11" s="159" t="str">
        <f t="shared" ref="AF11" si="3">IF(ROUNDDOWN(AF7*AF9/100,0)=0,"",ROUNDDOWN(AF7*AF9/100,0))</f>
        <v/>
      </c>
      <c r="AG11" s="160"/>
      <c r="AH11" s="160"/>
      <c r="AI11" s="160"/>
      <c r="AJ11" s="160"/>
      <c r="AK11" s="160"/>
      <c r="AL11" s="161"/>
      <c r="AM11" s="159" t="str">
        <f t="shared" ref="AM11" si="4">IF(ROUNDDOWN(AM7*AM9/100,0)=0,"",ROUNDDOWN(AM7*AM9/100,0))</f>
        <v/>
      </c>
      <c r="AN11" s="160"/>
      <c r="AO11" s="160"/>
      <c r="AP11" s="160"/>
      <c r="AQ11" s="160"/>
      <c r="AR11" s="160"/>
      <c r="AS11" s="161"/>
      <c r="AT11" s="171" t="str">
        <f>IF(SUM(D11:AS11)=0,"",SUM(D11:AS11))</f>
        <v/>
      </c>
      <c r="AU11" s="172"/>
      <c r="AV11" s="172"/>
      <c r="AW11" s="172"/>
      <c r="AX11" s="172"/>
      <c r="AY11" s="172"/>
      <c r="AZ11" s="173"/>
    </row>
    <row r="12" spans="1:52" ht="9.9499999999999993" customHeight="1" thickBot="1" x14ac:dyDescent="0.45">
      <c r="A12" s="140"/>
      <c r="B12" s="140"/>
      <c r="C12" s="140"/>
      <c r="D12" s="137" t="s">
        <v>22</v>
      </c>
      <c r="E12" s="138"/>
      <c r="F12" s="138"/>
      <c r="G12" s="138"/>
      <c r="H12" s="138"/>
      <c r="I12" s="138"/>
      <c r="J12" s="158"/>
      <c r="K12" s="137" t="s">
        <v>22</v>
      </c>
      <c r="L12" s="138"/>
      <c r="M12" s="138"/>
      <c r="N12" s="138"/>
      <c r="O12" s="138"/>
      <c r="P12" s="138"/>
      <c r="Q12" s="158"/>
      <c r="R12" s="137" t="s">
        <v>22</v>
      </c>
      <c r="S12" s="138"/>
      <c r="T12" s="138"/>
      <c r="U12" s="138"/>
      <c r="V12" s="138"/>
      <c r="W12" s="138"/>
      <c r="X12" s="158"/>
      <c r="Y12" s="137" t="s">
        <v>22</v>
      </c>
      <c r="Z12" s="138"/>
      <c r="AA12" s="138"/>
      <c r="AB12" s="138"/>
      <c r="AC12" s="138"/>
      <c r="AD12" s="138"/>
      <c r="AE12" s="158"/>
      <c r="AF12" s="137" t="s">
        <v>22</v>
      </c>
      <c r="AG12" s="138"/>
      <c r="AH12" s="138"/>
      <c r="AI12" s="138"/>
      <c r="AJ12" s="138"/>
      <c r="AK12" s="138"/>
      <c r="AL12" s="158"/>
      <c r="AM12" s="137" t="s">
        <v>22</v>
      </c>
      <c r="AN12" s="138"/>
      <c r="AO12" s="138"/>
      <c r="AP12" s="138"/>
      <c r="AQ12" s="138"/>
      <c r="AR12" s="138"/>
      <c r="AS12" s="138"/>
      <c r="AT12" s="168" t="s">
        <v>22</v>
      </c>
      <c r="AU12" s="169"/>
      <c r="AV12" s="169"/>
      <c r="AW12" s="169"/>
      <c r="AX12" s="169"/>
      <c r="AY12" s="169"/>
      <c r="AZ12" s="170"/>
    </row>
    <row r="13" spans="1:52" ht="15" customHeight="1" x14ac:dyDescent="0.4">
      <c r="A13" s="127" t="s">
        <v>52</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row>
    <row r="14" spans="1:52" ht="9.9499999999999993" customHeight="1" x14ac:dyDescent="0.4">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row>
    <row r="15" spans="1:52" ht="15" customHeight="1" x14ac:dyDescent="0.4">
      <c r="A15" s="130" t="s">
        <v>58</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row>
    <row r="16" spans="1:52" ht="9.9499999999999993" customHeight="1" x14ac:dyDescent="0.4">
      <c r="A16" s="131" t="s">
        <v>2</v>
      </c>
      <c r="B16" s="132"/>
      <c r="C16" s="133"/>
      <c r="D16" s="134" t="s">
        <v>55</v>
      </c>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6"/>
    </row>
    <row r="17" spans="1:94" ht="15" customHeight="1" x14ac:dyDescent="0.4">
      <c r="A17" s="140" t="s">
        <v>61</v>
      </c>
      <c r="B17" s="140"/>
      <c r="C17" s="140"/>
      <c r="D17" s="134" t="str">
        <f>IF(D6="","",D6)</f>
        <v/>
      </c>
      <c r="E17" s="135"/>
      <c r="F17" s="135"/>
      <c r="G17" s="135"/>
      <c r="H17" s="135" t="s">
        <v>1</v>
      </c>
      <c r="I17" s="135"/>
      <c r="J17" s="136"/>
      <c r="K17" s="134" t="str">
        <f>IF(K6="","",K6)</f>
        <v/>
      </c>
      <c r="L17" s="135"/>
      <c r="M17" s="135"/>
      <c r="N17" s="135"/>
      <c r="O17" s="135" t="s">
        <v>1</v>
      </c>
      <c r="P17" s="135"/>
      <c r="Q17" s="136"/>
      <c r="R17" s="134" t="str">
        <f>IF(R6="","",R6)</f>
        <v/>
      </c>
      <c r="S17" s="135"/>
      <c r="T17" s="135"/>
      <c r="U17" s="135"/>
      <c r="V17" s="135" t="s">
        <v>1</v>
      </c>
      <c r="W17" s="135"/>
      <c r="X17" s="136"/>
      <c r="Y17" s="134" t="str">
        <f>IF(Y6="","",Y6)</f>
        <v/>
      </c>
      <c r="Z17" s="135"/>
      <c r="AA17" s="135"/>
      <c r="AB17" s="135"/>
      <c r="AC17" s="135" t="s">
        <v>1</v>
      </c>
      <c r="AD17" s="135"/>
      <c r="AE17" s="136"/>
      <c r="AF17" s="134" t="str">
        <f>IF(AF6="","",AF6)</f>
        <v/>
      </c>
      <c r="AG17" s="135"/>
      <c r="AH17" s="135"/>
      <c r="AI17" s="135"/>
      <c r="AJ17" s="135" t="s">
        <v>1</v>
      </c>
      <c r="AK17" s="135"/>
      <c r="AL17" s="136"/>
      <c r="AM17" s="134" t="str">
        <f>IF(AM6="","",AM6)</f>
        <v/>
      </c>
      <c r="AN17" s="135"/>
      <c r="AO17" s="135"/>
      <c r="AP17" s="135"/>
      <c r="AQ17" s="135" t="s">
        <v>1</v>
      </c>
      <c r="AR17" s="135"/>
      <c r="AS17" s="135"/>
      <c r="AT17" s="134" t="s">
        <v>44</v>
      </c>
      <c r="AU17" s="135"/>
      <c r="AV17" s="135"/>
      <c r="AW17" s="135"/>
      <c r="AX17" s="135"/>
      <c r="AY17" s="135"/>
      <c r="AZ17" s="136"/>
    </row>
    <row r="18" spans="1:94" ht="15" customHeight="1" x14ac:dyDescent="0.4">
      <c r="A18" s="139" t="s">
        <v>65</v>
      </c>
      <c r="B18" s="139"/>
      <c r="C18" s="140"/>
      <c r="D18" s="141"/>
      <c r="E18" s="142"/>
      <c r="F18" s="142"/>
      <c r="G18" s="142"/>
      <c r="H18" s="142"/>
      <c r="I18" s="142"/>
      <c r="J18" s="143"/>
      <c r="K18" s="141"/>
      <c r="L18" s="142"/>
      <c r="M18" s="142"/>
      <c r="N18" s="142"/>
      <c r="O18" s="142"/>
      <c r="P18" s="142"/>
      <c r="Q18" s="143"/>
      <c r="R18" s="141"/>
      <c r="S18" s="142"/>
      <c r="T18" s="142"/>
      <c r="U18" s="142"/>
      <c r="V18" s="142"/>
      <c r="W18" s="142"/>
      <c r="X18" s="143"/>
      <c r="Y18" s="141"/>
      <c r="Z18" s="142"/>
      <c r="AA18" s="142"/>
      <c r="AB18" s="142"/>
      <c r="AC18" s="142"/>
      <c r="AD18" s="142"/>
      <c r="AE18" s="143"/>
      <c r="AF18" s="141"/>
      <c r="AG18" s="142"/>
      <c r="AH18" s="142"/>
      <c r="AI18" s="142"/>
      <c r="AJ18" s="142"/>
      <c r="AK18" s="142"/>
      <c r="AL18" s="143"/>
      <c r="AM18" s="141"/>
      <c r="AN18" s="142"/>
      <c r="AO18" s="142"/>
      <c r="AP18" s="142"/>
      <c r="AQ18" s="142"/>
      <c r="AR18" s="142"/>
      <c r="AS18" s="143"/>
      <c r="AT18" s="144"/>
      <c r="AU18" s="145"/>
      <c r="AV18" s="145"/>
      <c r="AW18" s="145"/>
      <c r="AX18" s="145"/>
      <c r="AY18" s="145"/>
      <c r="AZ18" s="146"/>
    </row>
    <row r="19" spans="1:94" s="3" customFormat="1" ht="9.9499999999999993" customHeight="1" x14ac:dyDescent="0.4">
      <c r="A19" s="140"/>
      <c r="B19" s="140"/>
      <c r="C19" s="140"/>
      <c r="D19" s="137" t="s">
        <v>22</v>
      </c>
      <c r="E19" s="138"/>
      <c r="F19" s="138"/>
      <c r="G19" s="138"/>
      <c r="H19" s="138"/>
      <c r="I19" s="138"/>
      <c r="J19" s="158"/>
      <c r="K19" s="137" t="s">
        <v>22</v>
      </c>
      <c r="L19" s="138"/>
      <c r="M19" s="138"/>
      <c r="N19" s="138"/>
      <c r="O19" s="138"/>
      <c r="P19" s="138"/>
      <c r="Q19" s="158"/>
      <c r="R19" s="137" t="s">
        <v>22</v>
      </c>
      <c r="S19" s="138"/>
      <c r="T19" s="138"/>
      <c r="U19" s="138"/>
      <c r="V19" s="138"/>
      <c r="W19" s="138"/>
      <c r="X19" s="158"/>
      <c r="Y19" s="137" t="s">
        <v>22</v>
      </c>
      <c r="Z19" s="138"/>
      <c r="AA19" s="138"/>
      <c r="AB19" s="138"/>
      <c r="AC19" s="138"/>
      <c r="AD19" s="138"/>
      <c r="AE19" s="158"/>
      <c r="AF19" s="137" t="s">
        <v>22</v>
      </c>
      <c r="AG19" s="138"/>
      <c r="AH19" s="138"/>
      <c r="AI19" s="138"/>
      <c r="AJ19" s="138"/>
      <c r="AK19" s="138"/>
      <c r="AL19" s="158"/>
      <c r="AM19" s="137" t="s">
        <v>22</v>
      </c>
      <c r="AN19" s="138"/>
      <c r="AO19" s="138"/>
      <c r="AP19" s="138"/>
      <c r="AQ19" s="138"/>
      <c r="AR19" s="138"/>
      <c r="AS19" s="138"/>
      <c r="AT19" s="147"/>
      <c r="AU19" s="148"/>
      <c r="AV19" s="148"/>
      <c r="AW19" s="148"/>
      <c r="AX19" s="148"/>
      <c r="AY19" s="148"/>
      <c r="AZ19" s="149"/>
    </row>
    <row r="20" spans="1:94" s="3" customFormat="1" ht="15" customHeight="1" x14ac:dyDescent="0.4">
      <c r="A20" s="139" t="s">
        <v>62</v>
      </c>
      <c r="B20" s="140"/>
      <c r="C20" s="140"/>
      <c r="D20" s="152"/>
      <c r="E20" s="153"/>
      <c r="F20" s="153"/>
      <c r="G20" s="153"/>
      <c r="H20" s="153"/>
      <c r="I20" s="153"/>
      <c r="J20" s="154"/>
      <c r="K20" s="152"/>
      <c r="L20" s="153"/>
      <c r="M20" s="153"/>
      <c r="N20" s="153"/>
      <c r="O20" s="153"/>
      <c r="P20" s="153"/>
      <c r="Q20" s="154"/>
      <c r="R20" s="152"/>
      <c r="S20" s="153"/>
      <c r="T20" s="153"/>
      <c r="U20" s="153"/>
      <c r="V20" s="153"/>
      <c r="W20" s="153"/>
      <c r="X20" s="154"/>
      <c r="Y20" s="152"/>
      <c r="Z20" s="153"/>
      <c r="AA20" s="153"/>
      <c r="AB20" s="153"/>
      <c r="AC20" s="153"/>
      <c r="AD20" s="153"/>
      <c r="AE20" s="154"/>
      <c r="AF20" s="152"/>
      <c r="AG20" s="153"/>
      <c r="AH20" s="153"/>
      <c r="AI20" s="153"/>
      <c r="AJ20" s="153"/>
      <c r="AK20" s="153"/>
      <c r="AL20" s="154"/>
      <c r="AM20" s="152"/>
      <c r="AN20" s="153"/>
      <c r="AO20" s="153"/>
      <c r="AP20" s="153"/>
      <c r="AQ20" s="153"/>
      <c r="AR20" s="153"/>
      <c r="AS20" s="154"/>
      <c r="AT20" s="165"/>
      <c r="AU20" s="166"/>
      <c r="AV20" s="166"/>
      <c r="AW20" s="166"/>
      <c r="AX20" s="166"/>
      <c r="AY20" s="166"/>
      <c r="AZ20" s="167"/>
    </row>
    <row r="21" spans="1:94" s="3" customFormat="1" ht="9.9499999999999993" customHeight="1" thickBot="1" x14ac:dyDescent="0.45">
      <c r="A21" s="140"/>
      <c r="B21" s="140"/>
      <c r="C21" s="140"/>
      <c r="D21" s="137" t="s">
        <v>63</v>
      </c>
      <c r="E21" s="138"/>
      <c r="F21" s="138"/>
      <c r="G21" s="138"/>
      <c r="H21" s="138"/>
      <c r="I21" s="138"/>
      <c r="J21" s="158"/>
      <c r="K21" s="137" t="s">
        <v>63</v>
      </c>
      <c r="L21" s="138"/>
      <c r="M21" s="138"/>
      <c r="N21" s="138"/>
      <c r="O21" s="138"/>
      <c r="P21" s="138"/>
      <c r="Q21" s="158"/>
      <c r="R21" s="137" t="s">
        <v>63</v>
      </c>
      <c r="S21" s="138"/>
      <c r="T21" s="138"/>
      <c r="U21" s="138"/>
      <c r="V21" s="138"/>
      <c r="W21" s="138"/>
      <c r="X21" s="158"/>
      <c r="Y21" s="137" t="s">
        <v>63</v>
      </c>
      <c r="Z21" s="138"/>
      <c r="AA21" s="138"/>
      <c r="AB21" s="138"/>
      <c r="AC21" s="138"/>
      <c r="AD21" s="138"/>
      <c r="AE21" s="158"/>
      <c r="AF21" s="137" t="s">
        <v>63</v>
      </c>
      <c r="AG21" s="138"/>
      <c r="AH21" s="138"/>
      <c r="AI21" s="138"/>
      <c r="AJ21" s="138"/>
      <c r="AK21" s="138"/>
      <c r="AL21" s="158"/>
      <c r="AM21" s="137" t="s">
        <v>63</v>
      </c>
      <c r="AN21" s="138"/>
      <c r="AO21" s="138"/>
      <c r="AP21" s="138"/>
      <c r="AQ21" s="138"/>
      <c r="AR21" s="138"/>
      <c r="AS21" s="158"/>
      <c r="AT21" s="165"/>
      <c r="AU21" s="166"/>
      <c r="AV21" s="166"/>
      <c r="AW21" s="166"/>
      <c r="AX21" s="166"/>
      <c r="AY21" s="166"/>
      <c r="AZ21" s="167"/>
    </row>
    <row r="22" spans="1:94" s="3" customFormat="1" ht="15" customHeight="1" x14ac:dyDescent="0.4">
      <c r="A22" s="139" t="s">
        <v>64</v>
      </c>
      <c r="B22" s="140"/>
      <c r="C22" s="140"/>
      <c r="D22" s="159" t="str">
        <f>IF(ROUNDDOWN(D18*D20/100,0)=0,"",ROUNDDOWN(D18*D20/100,0))</f>
        <v/>
      </c>
      <c r="E22" s="160"/>
      <c r="F22" s="160"/>
      <c r="G22" s="160"/>
      <c r="H22" s="160"/>
      <c r="I22" s="160"/>
      <c r="J22" s="161"/>
      <c r="K22" s="159" t="str">
        <f t="shared" ref="K22" si="5">IF(ROUNDDOWN(K18*K20/100,0)=0,"",ROUNDDOWN(K18*K20/100,0))</f>
        <v/>
      </c>
      <c r="L22" s="160"/>
      <c r="M22" s="160"/>
      <c r="N22" s="160"/>
      <c r="O22" s="160"/>
      <c r="P22" s="160"/>
      <c r="Q22" s="161"/>
      <c r="R22" s="159" t="str">
        <f t="shared" ref="R22" si="6">IF(ROUNDDOWN(R18*R20/100,0)=0,"",ROUNDDOWN(R18*R20/100,0))</f>
        <v/>
      </c>
      <c r="S22" s="160"/>
      <c r="T22" s="160"/>
      <c r="U22" s="160"/>
      <c r="V22" s="160"/>
      <c r="W22" s="160"/>
      <c r="X22" s="161"/>
      <c r="Y22" s="159" t="str">
        <f t="shared" ref="Y22" si="7">IF(ROUNDDOWN(Y18*Y20/100,0)=0,"",ROUNDDOWN(Y18*Y20/100,0))</f>
        <v/>
      </c>
      <c r="Z22" s="160"/>
      <c r="AA22" s="160"/>
      <c r="AB22" s="160"/>
      <c r="AC22" s="160"/>
      <c r="AD22" s="160"/>
      <c r="AE22" s="161"/>
      <c r="AF22" s="159" t="str">
        <f t="shared" ref="AF22" si="8">IF(ROUNDDOWN(AF18*AF20/100,0)=0,"",ROUNDDOWN(AF18*AF20/100,0))</f>
        <v/>
      </c>
      <c r="AG22" s="160"/>
      <c r="AH22" s="160"/>
      <c r="AI22" s="160"/>
      <c r="AJ22" s="160"/>
      <c r="AK22" s="160"/>
      <c r="AL22" s="161"/>
      <c r="AM22" s="159" t="str">
        <f t="shared" ref="AM22" si="9">IF(ROUNDDOWN(AM18*AM20/100,0)=0,"",ROUNDDOWN(AM18*AM20/100,0))</f>
        <v/>
      </c>
      <c r="AN22" s="160"/>
      <c r="AO22" s="160"/>
      <c r="AP22" s="160"/>
      <c r="AQ22" s="160"/>
      <c r="AR22" s="160"/>
      <c r="AS22" s="161"/>
      <c r="AT22" s="171" t="str">
        <f>IF(SUM(D22:AS22)=0,"",SUM(D22:AS22))</f>
        <v/>
      </c>
      <c r="AU22" s="172"/>
      <c r="AV22" s="172"/>
      <c r="AW22" s="172"/>
      <c r="AX22" s="172"/>
      <c r="AY22" s="172"/>
      <c r="AZ22" s="173"/>
    </row>
    <row r="23" spans="1:94" s="3" customFormat="1" ht="9.9499999999999993" customHeight="1" thickBot="1" x14ac:dyDescent="0.45">
      <c r="A23" s="140"/>
      <c r="B23" s="140"/>
      <c r="C23" s="140"/>
      <c r="D23" s="137" t="s">
        <v>22</v>
      </c>
      <c r="E23" s="138"/>
      <c r="F23" s="138"/>
      <c r="G23" s="138"/>
      <c r="H23" s="138"/>
      <c r="I23" s="138"/>
      <c r="J23" s="158"/>
      <c r="K23" s="137" t="s">
        <v>22</v>
      </c>
      <c r="L23" s="138"/>
      <c r="M23" s="138"/>
      <c r="N23" s="138"/>
      <c r="O23" s="138"/>
      <c r="P23" s="138"/>
      <c r="Q23" s="158"/>
      <c r="R23" s="137" t="s">
        <v>22</v>
      </c>
      <c r="S23" s="138"/>
      <c r="T23" s="138"/>
      <c r="U23" s="138"/>
      <c r="V23" s="138"/>
      <c r="W23" s="138"/>
      <c r="X23" s="158"/>
      <c r="Y23" s="137" t="s">
        <v>22</v>
      </c>
      <c r="Z23" s="138"/>
      <c r="AA23" s="138"/>
      <c r="AB23" s="138"/>
      <c r="AC23" s="138"/>
      <c r="AD23" s="138"/>
      <c r="AE23" s="158"/>
      <c r="AF23" s="137" t="s">
        <v>22</v>
      </c>
      <c r="AG23" s="138"/>
      <c r="AH23" s="138"/>
      <c r="AI23" s="138"/>
      <c r="AJ23" s="138"/>
      <c r="AK23" s="138"/>
      <c r="AL23" s="158"/>
      <c r="AM23" s="137" t="s">
        <v>22</v>
      </c>
      <c r="AN23" s="138"/>
      <c r="AO23" s="138"/>
      <c r="AP23" s="138"/>
      <c r="AQ23" s="138"/>
      <c r="AR23" s="138"/>
      <c r="AS23" s="138"/>
      <c r="AT23" s="168" t="s">
        <v>22</v>
      </c>
      <c r="AU23" s="169"/>
      <c r="AV23" s="169"/>
      <c r="AW23" s="169"/>
      <c r="AX23" s="169"/>
      <c r="AY23" s="169"/>
      <c r="AZ23" s="170"/>
      <c r="BN23" s="7"/>
      <c r="BO23" s="7"/>
      <c r="CI23" s="6"/>
      <c r="CJ23" s="6"/>
      <c r="CK23" s="6"/>
      <c r="CL23" s="6"/>
      <c r="CM23" s="6"/>
      <c r="CN23" s="7"/>
      <c r="CO23" s="7"/>
      <c r="CP23" s="7"/>
    </row>
    <row r="24" spans="1:94" ht="15" customHeight="1" x14ac:dyDescent="0.4">
      <c r="A24" s="127" t="s">
        <v>53</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CK24" s="83"/>
      <c r="CL24" s="83"/>
      <c r="CM24" s="83"/>
      <c r="CN24" s="83"/>
      <c r="CO24" s="83"/>
      <c r="CP24" s="83"/>
    </row>
    <row r="25" spans="1:94" ht="9.9499999999999993" customHeight="1" x14ac:dyDescent="0.4">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CK25" s="5"/>
      <c r="CL25" s="5"/>
      <c r="CM25" s="5"/>
      <c r="CN25" s="5"/>
      <c r="CO25" s="5"/>
      <c r="CP25" s="5"/>
    </row>
    <row r="26" spans="1:94" ht="15" customHeight="1" x14ac:dyDescent="0.4">
      <c r="A26" s="174" t="s">
        <v>110</v>
      </c>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CI26" s="175"/>
      <c r="CJ26" s="175"/>
      <c r="CK26" s="176"/>
      <c r="CL26" s="176"/>
      <c r="CM26" s="176"/>
      <c r="CN26" s="176"/>
      <c r="CO26" s="176"/>
      <c r="CP26" s="176"/>
    </row>
    <row r="27" spans="1:94" ht="15" customHeight="1" x14ac:dyDescent="0.4">
      <c r="A27" s="128" t="s">
        <v>86</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CK27" s="177"/>
      <c r="CL27" s="177"/>
      <c r="CM27" s="177"/>
      <c r="CN27" s="177"/>
      <c r="CO27" s="177"/>
      <c r="CP27" s="177"/>
    </row>
    <row r="28" spans="1:94" ht="9.9499999999999993" customHeight="1" x14ac:dyDescent="0.4">
      <c r="A28" s="179" t="s">
        <v>49</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row>
    <row r="29" spans="1:94" ht="9.9499999999999993" customHeight="1" x14ac:dyDescent="0.15">
      <c r="A29" s="180" t="s">
        <v>84</v>
      </c>
      <c r="B29" s="180"/>
      <c r="C29" s="180"/>
      <c r="D29" s="180"/>
      <c r="E29" s="180"/>
      <c r="F29" s="180"/>
      <c r="G29" s="180"/>
      <c r="H29" s="180"/>
      <c r="I29" s="180"/>
      <c r="J29" s="180"/>
      <c r="K29" s="180"/>
      <c r="L29" s="180"/>
      <c r="M29" s="180"/>
      <c r="N29" s="180"/>
      <c r="O29" s="180"/>
      <c r="P29" s="180"/>
      <c r="Q29" s="180"/>
      <c r="R29" s="180"/>
      <c r="S29" s="180"/>
      <c r="T29" s="180"/>
      <c r="U29" s="128"/>
      <c r="V29" s="128"/>
      <c r="W29" s="180" t="s">
        <v>85</v>
      </c>
      <c r="X29" s="180"/>
      <c r="Y29" s="180"/>
      <c r="Z29" s="180"/>
      <c r="AA29" s="180"/>
      <c r="AB29" s="180"/>
      <c r="AC29" s="180"/>
      <c r="AD29" s="180"/>
      <c r="AE29" s="180"/>
      <c r="AF29" s="180"/>
      <c r="AG29" s="180"/>
      <c r="AH29" s="180"/>
      <c r="AI29" s="180"/>
      <c r="AJ29" s="180"/>
      <c r="AK29" s="180"/>
      <c r="AL29" s="180"/>
      <c r="AM29" s="180"/>
      <c r="AN29" s="180"/>
      <c r="AO29" s="180"/>
      <c r="AP29" s="180"/>
      <c r="AQ29" s="128"/>
      <c r="AR29" s="128"/>
      <c r="AS29" s="181"/>
      <c r="AT29" s="181"/>
      <c r="AU29" s="181"/>
      <c r="AV29" s="181"/>
      <c r="AW29" s="181"/>
      <c r="AX29" s="181"/>
      <c r="AY29" s="181"/>
      <c r="AZ29" s="179"/>
    </row>
    <row r="30" spans="1:94" ht="15" customHeight="1" x14ac:dyDescent="0.15">
      <c r="A30" s="150"/>
      <c r="B30" s="151"/>
      <c r="C30" s="151"/>
      <c r="D30" s="151"/>
      <c r="E30" s="135" t="s">
        <v>1</v>
      </c>
      <c r="F30" s="135"/>
      <c r="G30" s="136"/>
      <c r="H30" s="182" t="s">
        <v>66</v>
      </c>
      <c r="I30" s="183"/>
      <c r="J30" s="183"/>
      <c r="K30" s="183"/>
      <c r="L30" s="183"/>
      <c r="M30" s="184"/>
      <c r="N30" s="182" t="s">
        <v>70</v>
      </c>
      <c r="O30" s="183"/>
      <c r="P30" s="183"/>
      <c r="Q30" s="183"/>
      <c r="R30" s="183"/>
      <c r="S30" s="183"/>
      <c r="T30" s="184"/>
      <c r="U30" s="185"/>
      <c r="V30" s="186"/>
      <c r="W30" s="150"/>
      <c r="X30" s="151"/>
      <c r="Y30" s="151"/>
      <c r="Z30" s="151"/>
      <c r="AA30" s="135" t="s">
        <v>1</v>
      </c>
      <c r="AB30" s="135"/>
      <c r="AC30" s="136"/>
      <c r="AD30" s="182" t="s">
        <v>66</v>
      </c>
      <c r="AE30" s="183"/>
      <c r="AF30" s="183"/>
      <c r="AG30" s="183"/>
      <c r="AH30" s="183"/>
      <c r="AI30" s="184"/>
      <c r="AJ30" s="182" t="s">
        <v>71</v>
      </c>
      <c r="AK30" s="183"/>
      <c r="AL30" s="183"/>
      <c r="AM30" s="183"/>
      <c r="AN30" s="183"/>
      <c r="AO30" s="183"/>
      <c r="AP30" s="184"/>
      <c r="AQ30" s="185"/>
      <c r="AR30" s="186"/>
      <c r="AS30" s="131" t="s">
        <v>67</v>
      </c>
      <c r="AT30" s="132"/>
      <c r="AU30" s="132"/>
      <c r="AV30" s="132"/>
      <c r="AW30" s="132"/>
      <c r="AX30" s="132"/>
      <c r="AY30" s="133"/>
      <c r="AZ30" s="179"/>
      <c r="BJ30" s="178"/>
      <c r="BK30" s="178"/>
      <c r="BL30" s="178"/>
      <c r="BM30" s="178"/>
      <c r="BN30" s="175"/>
      <c r="BO30" s="175"/>
      <c r="BP30" s="175"/>
      <c r="BV30" s="191"/>
      <c r="BW30" s="191"/>
      <c r="BX30" s="191"/>
    </row>
    <row r="31" spans="1:94" ht="15" customHeight="1" x14ac:dyDescent="0.4">
      <c r="A31" s="141"/>
      <c r="B31" s="142"/>
      <c r="C31" s="142"/>
      <c r="D31" s="142"/>
      <c r="E31" s="142"/>
      <c r="F31" s="142"/>
      <c r="G31" s="143"/>
      <c r="H31" s="152"/>
      <c r="I31" s="153"/>
      <c r="J31" s="153"/>
      <c r="K31" s="153"/>
      <c r="L31" s="153"/>
      <c r="M31" s="153"/>
      <c r="N31" s="192" t="str">
        <f>IF(ROUNDDOWN(A31*H31/100,0)=0,"",ROUNDDOWN(A31*H31/100,0))</f>
        <v/>
      </c>
      <c r="O31" s="193"/>
      <c r="P31" s="193"/>
      <c r="Q31" s="193"/>
      <c r="R31" s="193"/>
      <c r="S31" s="193"/>
      <c r="T31" s="194"/>
      <c r="U31" s="195" t="s">
        <v>68</v>
      </c>
      <c r="V31" s="175"/>
      <c r="W31" s="141"/>
      <c r="X31" s="142"/>
      <c r="Y31" s="142"/>
      <c r="Z31" s="142"/>
      <c r="AA31" s="142"/>
      <c r="AB31" s="142"/>
      <c r="AC31" s="143"/>
      <c r="AD31" s="152"/>
      <c r="AE31" s="153"/>
      <c r="AF31" s="153"/>
      <c r="AG31" s="153"/>
      <c r="AH31" s="153"/>
      <c r="AI31" s="153"/>
      <c r="AJ31" s="192" t="str">
        <f>IF(ROUNDDOWN(W31*AD31/100,0)=0,"",ROUNDDOWN(W31*AD31/100,0))</f>
        <v/>
      </c>
      <c r="AK31" s="193"/>
      <c r="AL31" s="193"/>
      <c r="AM31" s="193"/>
      <c r="AN31" s="193"/>
      <c r="AO31" s="193"/>
      <c r="AP31" s="194"/>
      <c r="AQ31" s="195" t="s">
        <v>45</v>
      </c>
      <c r="AR31" s="175"/>
      <c r="AS31" s="192" t="str">
        <f>IFERROR(IF(N31-AJ31=0,"",N31-AJ31),"")</f>
        <v/>
      </c>
      <c r="AT31" s="193"/>
      <c r="AU31" s="193"/>
      <c r="AV31" s="193"/>
      <c r="AW31" s="193"/>
      <c r="AX31" s="193"/>
      <c r="AY31" s="194"/>
      <c r="AZ31" s="179"/>
      <c r="BF31" s="175"/>
      <c r="BG31" s="175"/>
      <c r="BH31" s="175"/>
      <c r="BJ31" s="197"/>
      <c r="BK31" s="197"/>
      <c r="BL31" s="197"/>
      <c r="BM31" s="197"/>
      <c r="BN31" s="197"/>
      <c r="BO31" s="197"/>
      <c r="BP31" s="197"/>
      <c r="BR31" s="175"/>
      <c r="BS31" s="175"/>
      <c r="BT31" s="175"/>
      <c r="BV31" s="196"/>
      <c r="BW31" s="196"/>
      <c r="BX31" s="196"/>
      <c r="BY31" s="196"/>
      <c r="BZ31" s="196"/>
      <c r="CA31" s="196"/>
      <c r="CB31" s="196"/>
    </row>
    <row r="32" spans="1:94" ht="9.9499999999999993" customHeight="1" x14ac:dyDescent="0.4">
      <c r="A32" s="137" t="s">
        <v>22</v>
      </c>
      <c r="B32" s="138"/>
      <c r="C32" s="138"/>
      <c r="D32" s="138"/>
      <c r="E32" s="138"/>
      <c r="F32" s="138"/>
      <c r="G32" s="158"/>
      <c r="H32" s="137" t="s">
        <v>63</v>
      </c>
      <c r="I32" s="138"/>
      <c r="J32" s="138"/>
      <c r="K32" s="138"/>
      <c r="L32" s="138"/>
      <c r="M32" s="138"/>
      <c r="N32" s="187" t="s">
        <v>22</v>
      </c>
      <c r="O32" s="188"/>
      <c r="P32" s="188"/>
      <c r="Q32" s="188"/>
      <c r="R32" s="188"/>
      <c r="S32" s="188"/>
      <c r="T32" s="189"/>
      <c r="U32" s="185"/>
      <c r="V32" s="186"/>
      <c r="W32" s="137" t="s">
        <v>22</v>
      </c>
      <c r="X32" s="138"/>
      <c r="Y32" s="138"/>
      <c r="Z32" s="138"/>
      <c r="AA32" s="138"/>
      <c r="AB32" s="138"/>
      <c r="AC32" s="158"/>
      <c r="AD32" s="137" t="s">
        <v>63</v>
      </c>
      <c r="AE32" s="138"/>
      <c r="AF32" s="138"/>
      <c r="AG32" s="138"/>
      <c r="AH32" s="138"/>
      <c r="AI32" s="138"/>
      <c r="AJ32" s="187" t="s">
        <v>22</v>
      </c>
      <c r="AK32" s="188"/>
      <c r="AL32" s="188"/>
      <c r="AM32" s="188"/>
      <c r="AN32" s="188"/>
      <c r="AO32" s="188"/>
      <c r="AP32" s="189"/>
      <c r="AQ32" s="185"/>
      <c r="AR32" s="186"/>
      <c r="AS32" s="187" t="s">
        <v>22</v>
      </c>
      <c r="AT32" s="188"/>
      <c r="AU32" s="188"/>
      <c r="AV32" s="188"/>
      <c r="AW32" s="188"/>
      <c r="AX32" s="188"/>
      <c r="AY32" s="189"/>
      <c r="AZ32" s="179"/>
      <c r="BJ32" s="156"/>
      <c r="BK32" s="156"/>
      <c r="BL32" s="156"/>
      <c r="BM32" s="156"/>
      <c r="BN32" s="156"/>
      <c r="BO32" s="156"/>
      <c r="BP32" s="156"/>
      <c r="BV32" s="156"/>
      <c r="BW32" s="156"/>
      <c r="BX32" s="156"/>
      <c r="BY32" s="156"/>
      <c r="BZ32" s="156"/>
      <c r="CA32" s="156"/>
      <c r="CB32" s="156"/>
    </row>
    <row r="33" spans="1:52" ht="9.9499999999999993" customHeight="1" x14ac:dyDescent="0.4">
      <c r="A33" s="211"/>
      <c r="B33" s="211"/>
      <c r="C33" s="211"/>
      <c r="D33" s="21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213"/>
      <c r="AN33" s="213"/>
      <c r="AO33" s="213"/>
      <c r="AP33" s="213"/>
      <c r="AQ33" s="14"/>
      <c r="AR33" s="14"/>
      <c r="AS33" s="14"/>
      <c r="AT33" s="14"/>
      <c r="AU33" s="15"/>
      <c r="AZ33" s="179"/>
    </row>
    <row r="34" spans="1:52" ht="9.9499999999999993" customHeight="1" thickBot="1" x14ac:dyDescent="0.2">
      <c r="A34" s="181"/>
      <c r="B34" s="181"/>
      <c r="C34" s="181"/>
      <c r="D34" s="208"/>
      <c r="E34" s="209"/>
      <c r="F34" s="210"/>
      <c r="G34" s="210"/>
      <c r="H34" s="210"/>
      <c r="I34" s="210"/>
      <c r="J34" s="210"/>
      <c r="K34" s="210"/>
      <c r="L34" s="210"/>
      <c r="M34" s="210"/>
      <c r="N34" s="212" t="s">
        <v>48</v>
      </c>
      <c r="O34" s="212"/>
      <c r="P34" s="212"/>
      <c r="Q34" s="212"/>
      <c r="R34" s="212"/>
      <c r="S34" s="212"/>
      <c r="T34" s="212"/>
      <c r="U34" s="211"/>
      <c r="V34" s="211"/>
      <c r="W34" s="211"/>
      <c r="X34" s="211"/>
      <c r="Y34" s="211"/>
      <c r="Z34" s="211"/>
      <c r="AA34" s="211"/>
      <c r="AB34" s="211"/>
      <c r="AC34" s="211"/>
      <c r="AD34" s="211"/>
      <c r="AE34" s="211"/>
      <c r="AF34" s="211"/>
      <c r="AG34" s="211"/>
      <c r="AH34" s="211"/>
      <c r="AI34" s="211"/>
      <c r="AJ34" s="211"/>
      <c r="AK34" s="211"/>
      <c r="AL34" s="211"/>
      <c r="AM34" s="128"/>
      <c r="AN34" s="128"/>
      <c r="AO34" s="128"/>
      <c r="AP34" s="128"/>
      <c r="AZ34" s="179"/>
    </row>
    <row r="35" spans="1:52" ht="15" customHeight="1" x14ac:dyDescent="0.4">
      <c r="A35" s="192" t="str">
        <f>IF(AS31=0,"",AS31)</f>
        <v/>
      </c>
      <c r="B35" s="193"/>
      <c r="C35" s="193"/>
      <c r="D35" s="193"/>
      <c r="E35" s="193"/>
      <c r="F35" s="193"/>
      <c r="G35" s="194"/>
      <c r="H35" s="195" t="s">
        <v>46</v>
      </c>
      <c r="I35" s="175"/>
      <c r="J35" s="175"/>
      <c r="K35" s="175"/>
      <c r="L35" s="175"/>
      <c r="M35" s="198"/>
      <c r="N35" s="214">
        <v>6</v>
      </c>
      <c r="O35" s="215"/>
      <c r="P35" s="215"/>
      <c r="Q35" s="215"/>
      <c r="R35" s="215"/>
      <c r="S35" s="215"/>
      <c r="T35" s="216"/>
      <c r="U35" s="195" t="s">
        <v>45</v>
      </c>
      <c r="V35" s="175"/>
      <c r="W35" s="175"/>
      <c r="X35" s="175"/>
      <c r="Y35" s="175"/>
      <c r="Z35" s="202"/>
      <c r="AA35" s="203" t="str">
        <f>IFERROR(ROUNDDOWN(A35*N35,-3),"")</f>
        <v/>
      </c>
      <c r="AB35" s="204"/>
      <c r="AC35" s="204"/>
      <c r="AD35" s="204"/>
      <c r="AE35" s="204"/>
      <c r="AF35" s="204"/>
      <c r="AG35" s="205"/>
      <c r="AH35" s="206" t="s">
        <v>69</v>
      </c>
      <c r="AI35" s="207"/>
      <c r="AJ35" s="207"/>
      <c r="AK35" s="207"/>
      <c r="AL35" s="207"/>
      <c r="AM35" s="207"/>
      <c r="AN35" s="207"/>
      <c r="AO35" s="207"/>
      <c r="AP35" s="207"/>
      <c r="AZ35" s="179"/>
    </row>
    <row r="36" spans="1:52" ht="9.9499999999999993" customHeight="1" thickBot="1" x14ac:dyDescent="0.45">
      <c r="A36" s="187" t="s">
        <v>22</v>
      </c>
      <c r="B36" s="188"/>
      <c r="C36" s="188"/>
      <c r="D36" s="188"/>
      <c r="E36" s="188"/>
      <c r="F36" s="188"/>
      <c r="G36" s="189"/>
      <c r="H36" s="155"/>
      <c r="I36" s="156"/>
      <c r="J36" s="156"/>
      <c r="K36" s="156"/>
      <c r="L36" s="156"/>
      <c r="M36" s="157"/>
      <c r="N36" s="137" t="s">
        <v>47</v>
      </c>
      <c r="O36" s="138"/>
      <c r="P36" s="138"/>
      <c r="Q36" s="138"/>
      <c r="R36" s="138"/>
      <c r="S36" s="138"/>
      <c r="T36" s="158"/>
      <c r="U36" s="185"/>
      <c r="V36" s="128"/>
      <c r="W36" s="128"/>
      <c r="X36" s="128"/>
      <c r="Y36" s="128"/>
      <c r="Z36" s="190"/>
      <c r="AA36" s="168" t="s">
        <v>22</v>
      </c>
      <c r="AB36" s="169"/>
      <c r="AC36" s="169"/>
      <c r="AD36" s="169"/>
      <c r="AE36" s="169"/>
      <c r="AF36" s="169"/>
      <c r="AG36" s="170"/>
      <c r="AH36" s="206"/>
      <c r="AI36" s="207"/>
      <c r="AJ36" s="207"/>
      <c r="AK36" s="207"/>
      <c r="AL36" s="207"/>
      <c r="AM36" s="207"/>
      <c r="AN36" s="207"/>
      <c r="AO36" s="207"/>
      <c r="AP36" s="207"/>
      <c r="AZ36" s="179"/>
    </row>
    <row r="37" spans="1:52" ht="9.9499999999999993" customHeight="1" x14ac:dyDescent="0.4">
      <c r="A37" s="128"/>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79"/>
      <c r="AB37" s="179"/>
      <c r="AC37" s="179"/>
      <c r="AD37" s="179"/>
      <c r="AE37" s="179"/>
      <c r="AF37" s="179"/>
      <c r="AG37" s="179"/>
      <c r="AH37" s="179"/>
      <c r="AI37" s="179"/>
      <c r="AJ37" s="179"/>
      <c r="AK37" s="179"/>
      <c r="AL37" s="179"/>
      <c r="AM37" s="179"/>
      <c r="AN37" s="179"/>
      <c r="AO37" s="179"/>
      <c r="AP37" s="179"/>
      <c r="AZ37" s="179"/>
    </row>
    <row r="38" spans="1:52" ht="9.9499999999999993" customHeight="1" x14ac:dyDescent="0.4">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row>
    <row r="39" spans="1:52" ht="15" customHeight="1" x14ac:dyDescent="0.4">
      <c r="A39" s="174" t="s">
        <v>94</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row>
    <row r="40" spans="1:52" ht="15" customHeight="1" x14ac:dyDescent="0.4">
      <c r="A40" s="128" t="s">
        <v>97</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row>
    <row r="41" spans="1:52" ht="9.9499999999999993" customHeight="1" x14ac:dyDescent="0.4">
      <c r="A41" s="179" t="s">
        <v>49</v>
      </c>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row>
    <row r="42" spans="1:52" ht="9.9499999999999993" customHeight="1" x14ac:dyDescent="0.15">
      <c r="A42" s="180" t="s">
        <v>50</v>
      </c>
      <c r="B42" s="180"/>
      <c r="C42" s="180"/>
      <c r="D42" s="180"/>
      <c r="E42" s="180"/>
      <c r="F42" s="180"/>
      <c r="G42" s="180"/>
      <c r="H42" s="180"/>
      <c r="I42" s="180"/>
      <c r="J42" s="180"/>
      <c r="K42" s="180"/>
      <c r="L42" s="180"/>
      <c r="M42" s="180"/>
      <c r="N42" s="180"/>
      <c r="O42" s="180"/>
      <c r="P42" s="180"/>
      <c r="Q42" s="180"/>
      <c r="R42" s="180"/>
      <c r="S42" s="180"/>
      <c r="T42" s="180"/>
      <c r="U42" s="128"/>
      <c r="V42" s="128"/>
      <c r="W42" s="180" t="s">
        <v>51</v>
      </c>
      <c r="X42" s="180"/>
      <c r="Y42" s="180"/>
      <c r="Z42" s="180"/>
      <c r="AA42" s="180"/>
      <c r="AB42" s="180"/>
      <c r="AC42" s="180"/>
      <c r="AD42" s="180"/>
      <c r="AE42" s="180"/>
      <c r="AF42" s="180"/>
      <c r="AG42" s="180"/>
      <c r="AH42" s="180"/>
      <c r="AI42" s="180"/>
      <c r="AJ42" s="180"/>
      <c r="AK42" s="180"/>
      <c r="AL42" s="180"/>
      <c r="AM42" s="180"/>
      <c r="AN42" s="180"/>
      <c r="AO42" s="180"/>
      <c r="AP42" s="180"/>
      <c r="AQ42" s="128"/>
      <c r="AR42" s="128"/>
      <c r="AS42" s="181"/>
      <c r="AT42" s="181"/>
      <c r="AU42" s="181"/>
      <c r="AV42" s="181"/>
      <c r="AW42" s="181"/>
      <c r="AX42" s="181"/>
      <c r="AY42" s="181"/>
      <c r="AZ42" s="179"/>
    </row>
    <row r="43" spans="1:52" ht="15" customHeight="1" x14ac:dyDescent="0.4">
      <c r="A43" s="150"/>
      <c r="B43" s="151"/>
      <c r="C43" s="151"/>
      <c r="D43" s="151"/>
      <c r="E43" s="135" t="s">
        <v>1</v>
      </c>
      <c r="F43" s="135"/>
      <c r="G43" s="136"/>
      <c r="H43" s="182" t="s">
        <v>66</v>
      </c>
      <c r="I43" s="183"/>
      <c r="J43" s="183"/>
      <c r="K43" s="183"/>
      <c r="L43" s="183"/>
      <c r="M43" s="184"/>
      <c r="N43" s="182" t="s">
        <v>70</v>
      </c>
      <c r="O43" s="183"/>
      <c r="P43" s="183"/>
      <c r="Q43" s="183"/>
      <c r="R43" s="183"/>
      <c r="S43" s="183"/>
      <c r="T43" s="184"/>
      <c r="U43" s="185"/>
      <c r="V43" s="186"/>
      <c r="W43" s="150"/>
      <c r="X43" s="151"/>
      <c r="Y43" s="151"/>
      <c r="Z43" s="151"/>
      <c r="AA43" s="135" t="s">
        <v>1</v>
      </c>
      <c r="AB43" s="135"/>
      <c r="AC43" s="136"/>
      <c r="AD43" s="182" t="s">
        <v>66</v>
      </c>
      <c r="AE43" s="183"/>
      <c r="AF43" s="183"/>
      <c r="AG43" s="183"/>
      <c r="AH43" s="183"/>
      <c r="AI43" s="184"/>
      <c r="AJ43" s="182" t="s">
        <v>71</v>
      </c>
      <c r="AK43" s="183"/>
      <c r="AL43" s="183"/>
      <c r="AM43" s="183"/>
      <c r="AN43" s="183"/>
      <c r="AO43" s="183"/>
      <c r="AP43" s="184"/>
      <c r="AQ43" s="185"/>
      <c r="AR43" s="186"/>
      <c r="AS43" s="131" t="s">
        <v>67</v>
      </c>
      <c r="AT43" s="132"/>
      <c r="AU43" s="132"/>
      <c r="AV43" s="132"/>
      <c r="AW43" s="132"/>
      <c r="AX43" s="132"/>
      <c r="AY43" s="133"/>
      <c r="AZ43" s="179"/>
    </row>
    <row r="44" spans="1:52" ht="15" customHeight="1" x14ac:dyDescent="0.4">
      <c r="A44" s="141"/>
      <c r="B44" s="142"/>
      <c r="C44" s="142"/>
      <c r="D44" s="142"/>
      <c r="E44" s="142"/>
      <c r="F44" s="142"/>
      <c r="G44" s="143"/>
      <c r="H44" s="152"/>
      <c r="I44" s="153"/>
      <c r="J44" s="153"/>
      <c r="K44" s="153"/>
      <c r="L44" s="153"/>
      <c r="M44" s="153"/>
      <c r="N44" s="192" t="str">
        <f>IF(ROUNDDOWN(A44*H44/100,0)=0,"",ROUNDDOWN(A44*H44/100,0))</f>
        <v/>
      </c>
      <c r="O44" s="193"/>
      <c r="P44" s="193"/>
      <c r="Q44" s="193"/>
      <c r="R44" s="193"/>
      <c r="S44" s="193"/>
      <c r="T44" s="194"/>
      <c r="U44" s="195" t="s">
        <v>68</v>
      </c>
      <c r="V44" s="175"/>
      <c r="W44" s="141"/>
      <c r="X44" s="142"/>
      <c r="Y44" s="142"/>
      <c r="Z44" s="142"/>
      <c r="AA44" s="142"/>
      <c r="AB44" s="142"/>
      <c r="AC44" s="143"/>
      <c r="AD44" s="152"/>
      <c r="AE44" s="153"/>
      <c r="AF44" s="153"/>
      <c r="AG44" s="153"/>
      <c r="AH44" s="153"/>
      <c r="AI44" s="153"/>
      <c r="AJ44" s="192" t="str">
        <f>IF(ROUNDDOWN(W44*AD44/100,0)=0,"",ROUNDDOWN(W44*AD44/100,0))</f>
        <v/>
      </c>
      <c r="AK44" s="193"/>
      <c r="AL44" s="193"/>
      <c r="AM44" s="193"/>
      <c r="AN44" s="193"/>
      <c r="AO44" s="193"/>
      <c r="AP44" s="194"/>
      <c r="AQ44" s="195" t="s">
        <v>45</v>
      </c>
      <c r="AR44" s="175"/>
      <c r="AS44" s="192" t="str">
        <f>IFERROR(IF(N44-AJ44=0,"",N44-AJ44),"")</f>
        <v/>
      </c>
      <c r="AT44" s="193"/>
      <c r="AU44" s="193"/>
      <c r="AV44" s="193"/>
      <c r="AW44" s="193"/>
      <c r="AX44" s="193"/>
      <c r="AY44" s="194"/>
      <c r="AZ44" s="179"/>
    </row>
    <row r="45" spans="1:52" ht="9.9499999999999993" customHeight="1" x14ac:dyDescent="0.4">
      <c r="A45" s="137" t="s">
        <v>22</v>
      </c>
      <c r="B45" s="138"/>
      <c r="C45" s="138"/>
      <c r="D45" s="138"/>
      <c r="E45" s="138"/>
      <c r="F45" s="138"/>
      <c r="G45" s="158"/>
      <c r="H45" s="137" t="s">
        <v>63</v>
      </c>
      <c r="I45" s="138"/>
      <c r="J45" s="138"/>
      <c r="K45" s="138"/>
      <c r="L45" s="138"/>
      <c r="M45" s="138"/>
      <c r="N45" s="187" t="s">
        <v>22</v>
      </c>
      <c r="O45" s="188"/>
      <c r="P45" s="188"/>
      <c r="Q45" s="188"/>
      <c r="R45" s="188"/>
      <c r="S45" s="188"/>
      <c r="T45" s="189"/>
      <c r="U45" s="185"/>
      <c r="V45" s="186"/>
      <c r="W45" s="137" t="s">
        <v>22</v>
      </c>
      <c r="X45" s="138"/>
      <c r="Y45" s="138"/>
      <c r="Z45" s="138"/>
      <c r="AA45" s="138"/>
      <c r="AB45" s="138"/>
      <c r="AC45" s="158"/>
      <c r="AD45" s="137" t="s">
        <v>63</v>
      </c>
      <c r="AE45" s="138"/>
      <c r="AF45" s="138"/>
      <c r="AG45" s="138"/>
      <c r="AH45" s="138"/>
      <c r="AI45" s="138"/>
      <c r="AJ45" s="187" t="s">
        <v>22</v>
      </c>
      <c r="AK45" s="188"/>
      <c r="AL45" s="188"/>
      <c r="AM45" s="188"/>
      <c r="AN45" s="188"/>
      <c r="AO45" s="188"/>
      <c r="AP45" s="189"/>
      <c r="AQ45" s="185"/>
      <c r="AR45" s="186"/>
      <c r="AS45" s="187" t="s">
        <v>22</v>
      </c>
      <c r="AT45" s="188"/>
      <c r="AU45" s="188"/>
      <c r="AV45" s="188"/>
      <c r="AW45" s="188"/>
      <c r="AX45" s="188"/>
      <c r="AY45" s="189"/>
      <c r="AZ45" s="179"/>
    </row>
    <row r="46" spans="1:52" ht="9.9499999999999993" customHeight="1" x14ac:dyDescent="0.4">
      <c r="A46" s="211"/>
      <c r="B46" s="211"/>
      <c r="C46" s="211"/>
      <c r="D46" s="21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213"/>
      <c r="AN46" s="213"/>
      <c r="AO46" s="213"/>
      <c r="AP46" s="213"/>
      <c r="AQ46" s="14"/>
      <c r="AR46" s="14"/>
      <c r="AS46" s="14"/>
      <c r="AT46" s="14"/>
      <c r="AU46" s="15"/>
      <c r="AZ46" s="179"/>
    </row>
    <row r="47" spans="1:52" ht="9.9499999999999993" customHeight="1" thickBot="1" x14ac:dyDescent="0.2">
      <c r="A47" s="181"/>
      <c r="B47" s="181"/>
      <c r="C47" s="181"/>
      <c r="D47" s="208"/>
      <c r="E47" s="209"/>
      <c r="F47" s="210"/>
      <c r="G47" s="210"/>
      <c r="H47" s="210"/>
      <c r="I47" s="210"/>
      <c r="J47" s="210"/>
      <c r="K47" s="210"/>
      <c r="L47" s="210"/>
      <c r="M47" s="210"/>
      <c r="N47" s="212" t="s">
        <v>48</v>
      </c>
      <c r="O47" s="212"/>
      <c r="P47" s="212"/>
      <c r="Q47" s="212"/>
      <c r="R47" s="212"/>
      <c r="S47" s="212"/>
      <c r="T47" s="212"/>
      <c r="U47" s="211"/>
      <c r="V47" s="211"/>
      <c r="W47" s="211"/>
      <c r="X47" s="211"/>
      <c r="Y47" s="211"/>
      <c r="Z47" s="211"/>
      <c r="AA47" s="211"/>
      <c r="AB47" s="211"/>
      <c r="AC47" s="211"/>
      <c r="AD47" s="211"/>
      <c r="AE47" s="211"/>
      <c r="AF47" s="211"/>
      <c r="AG47" s="211"/>
      <c r="AH47" s="211"/>
      <c r="AI47" s="211"/>
      <c r="AJ47" s="211"/>
      <c r="AK47" s="211"/>
      <c r="AL47" s="211"/>
      <c r="AM47" s="128"/>
      <c r="AN47" s="128"/>
      <c r="AO47" s="128"/>
      <c r="AP47" s="128"/>
      <c r="AZ47" s="179"/>
    </row>
    <row r="48" spans="1:52" ht="15" customHeight="1" x14ac:dyDescent="0.4">
      <c r="A48" s="192" t="str">
        <f>IF(AS44=0,"",AS44)</f>
        <v/>
      </c>
      <c r="B48" s="193"/>
      <c r="C48" s="193"/>
      <c r="D48" s="193"/>
      <c r="E48" s="193"/>
      <c r="F48" s="193"/>
      <c r="G48" s="194"/>
      <c r="H48" s="195" t="s">
        <v>46</v>
      </c>
      <c r="I48" s="175"/>
      <c r="J48" s="175"/>
      <c r="K48" s="175"/>
      <c r="L48" s="175"/>
      <c r="M48" s="198"/>
      <c r="N48" s="199"/>
      <c r="O48" s="200"/>
      <c r="P48" s="200"/>
      <c r="Q48" s="200"/>
      <c r="R48" s="200"/>
      <c r="S48" s="200"/>
      <c r="T48" s="201"/>
      <c r="U48" s="195" t="s">
        <v>45</v>
      </c>
      <c r="V48" s="175"/>
      <c r="W48" s="175"/>
      <c r="X48" s="175"/>
      <c r="Y48" s="175"/>
      <c r="Z48" s="202"/>
      <c r="AA48" s="203" t="str">
        <f>IFERROR(ROUNDDOWN(A48*N48,-3),"")</f>
        <v/>
      </c>
      <c r="AB48" s="204"/>
      <c r="AC48" s="204"/>
      <c r="AD48" s="204"/>
      <c r="AE48" s="204"/>
      <c r="AF48" s="204"/>
      <c r="AG48" s="205"/>
      <c r="AH48" s="206" t="s">
        <v>69</v>
      </c>
      <c r="AI48" s="207"/>
      <c r="AJ48" s="207"/>
      <c r="AK48" s="207"/>
      <c r="AL48" s="207"/>
      <c r="AM48" s="207"/>
      <c r="AN48" s="207"/>
      <c r="AO48" s="207"/>
      <c r="AP48" s="207"/>
      <c r="AZ48" s="179"/>
    </row>
    <row r="49" spans="1:53" ht="9.9499999999999993" customHeight="1" thickBot="1" x14ac:dyDescent="0.45">
      <c r="A49" s="187" t="s">
        <v>22</v>
      </c>
      <c r="B49" s="188"/>
      <c r="C49" s="188"/>
      <c r="D49" s="188"/>
      <c r="E49" s="188"/>
      <c r="F49" s="188"/>
      <c r="G49" s="189"/>
      <c r="H49" s="155"/>
      <c r="I49" s="156"/>
      <c r="J49" s="156"/>
      <c r="K49" s="156"/>
      <c r="L49" s="156"/>
      <c r="M49" s="157"/>
      <c r="N49" s="137" t="s">
        <v>47</v>
      </c>
      <c r="O49" s="138"/>
      <c r="P49" s="138"/>
      <c r="Q49" s="138"/>
      <c r="R49" s="138"/>
      <c r="S49" s="138"/>
      <c r="T49" s="158"/>
      <c r="U49" s="185"/>
      <c r="V49" s="128"/>
      <c r="W49" s="128"/>
      <c r="X49" s="128"/>
      <c r="Y49" s="128"/>
      <c r="Z49" s="190"/>
      <c r="AA49" s="168" t="s">
        <v>22</v>
      </c>
      <c r="AB49" s="169"/>
      <c r="AC49" s="169"/>
      <c r="AD49" s="169"/>
      <c r="AE49" s="169"/>
      <c r="AF49" s="169"/>
      <c r="AG49" s="170"/>
      <c r="AH49" s="206"/>
      <c r="AI49" s="207"/>
      <c r="AJ49" s="207"/>
      <c r="AK49" s="207"/>
      <c r="AL49" s="207"/>
      <c r="AM49" s="207"/>
      <c r="AN49" s="207"/>
      <c r="AO49" s="207"/>
      <c r="AP49" s="207"/>
      <c r="AZ49" s="179"/>
    </row>
    <row r="50" spans="1:53" ht="9.9499999999999993" customHeight="1" x14ac:dyDescent="0.4">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79"/>
      <c r="AB50" s="179"/>
      <c r="AC50" s="179"/>
      <c r="AD50" s="179"/>
      <c r="AE50" s="179"/>
      <c r="AF50" s="179"/>
      <c r="AG50" s="179"/>
      <c r="AH50" s="179"/>
      <c r="AI50" s="179"/>
      <c r="AJ50" s="179"/>
      <c r="AK50" s="179"/>
      <c r="AL50" s="179"/>
      <c r="AM50" s="179"/>
      <c r="AN50" s="179"/>
      <c r="AO50" s="179"/>
      <c r="AP50" s="179"/>
      <c r="AZ50" s="179"/>
    </row>
    <row r="51" spans="1:53" ht="9.9499999999999993" customHeight="1" x14ac:dyDescent="0.4">
      <c r="A51" s="5"/>
      <c r="B51" s="5"/>
      <c r="C51" s="5"/>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row>
    <row r="52" spans="1:53" ht="15" customHeight="1" x14ac:dyDescent="0.4">
      <c r="A52" s="5"/>
      <c r="B52" s="5"/>
      <c r="C52" s="5"/>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row>
    <row r="53" spans="1:53" ht="15" customHeight="1" x14ac:dyDescent="0.4"/>
    <row r="54" spans="1:53" s="9" customFormat="1" ht="9.9499999999999993" customHeight="1" x14ac:dyDescent="0.4"/>
    <row r="55" spans="1:53" ht="15" customHeight="1" x14ac:dyDescent="0.4"/>
    <row r="56" spans="1:53" s="9" customFormat="1" ht="9.9499999999999993" customHeight="1" x14ac:dyDescent="0.4"/>
    <row r="57" spans="1:53" ht="15" customHeight="1" x14ac:dyDescent="0.4"/>
    <row r="58" spans="1:53" s="9" customFormat="1" ht="9.9499999999999993" customHeight="1" x14ac:dyDescent="0.4"/>
    <row r="59" spans="1:53" ht="15" customHeight="1" x14ac:dyDescent="0.4"/>
    <row r="60" spans="1:53" ht="15" customHeight="1" x14ac:dyDescent="0.4"/>
    <row r="61" spans="1:53" ht="9.9499999999999993" customHeight="1" x14ac:dyDescent="0.4"/>
    <row r="62" spans="1:53" ht="9.9499999999999993" customHeight="1" x14ac:dyDescent="0.4"/>
    <row r="63" spans="1:53" ht="9.9499999999999993" customHeight="1" x14ac:dyDescent="0.4"/>
    <row r="64" spans="1:53" ht="15" customHeight="1" x14ac:dyDescent="0.4">
      <c r="BA64" s="12"/>
    </row>
    <row r="65" spans="4:55" ht="9.9499999999999993" customHeight="1" x14ac:dyDescent="0.4">
      <c r="D65" s="10"/>
      <c r="E65" s="10"/>
      <c r="F65" s="10"/>
      <c r="G65" s="10"/>
      <c r="H65" s="10"/>
      <c r="I65" s="10"/>
      <c r="J65" s="10"/>
      <c r="N65" s="10"/>
      <c r="O65" s="10"/>
      <c r="P65" s="10"/>
      <c r="Q65" s="10"/>
      <c r="R65" s="10"/>
      <c r="S65" s="10"/>
      <c r="T65" s="10"/>
      <c r="X65" s="10"/>
      <c r="Y65" s="10"/>
      <c r="Z65" s="10"/>
      <c r="AA65" s="10"/>
      <c r="AB65" s="10"/>
      <c r="AC65" s="10"/>
      <c r="AD65" s="10"/>
      <c r="AE65" s="13"/>
      <c r="AF65" s="13"/>
      <c r="AG65" s="13"/>
      <c r="AH65" s="13"/>
      <c r="AI65" s="10"/>
      <c r="AJ65" s="10"/>
      <c r="AK65" s="10"/>
      <c r="AL65" s="10"/>
      <c r="AM65" s="10"/>
      <c r="AN65" s="10"/>
      <c r="AO65" s="10"/>
      <c r="AP65" s="10"/>
      <c r="AQ65" s="10"/>
      <c r="AR65" s="10"/>
      <c r="AS65" s="10"/>
      <c r="AT65" s="10"/>
      <c r="AU65" s="11"/>
      <c r="AV65" s="11"/>
      <c r="AW65" s="11"/>
      <c r="AX65" s="11"/>
      <c r="AY65" s="11"/>
      <c r="AZ65" s="11"/>
      <c r="BA65" s="12"/>
    </row>
    <row r="66" spans="4:55" ht="9.9499999999999993" customHeight="1" x14ac:dyDescent="0.4">
      <c r="AN66" s="7"/>
      <c r="AO66" s="7"/>
      <c r="AP66" s="7"/>
      <c r="AQ66" s="7"/>
      <c r="AR66" s="7"/>
      <c r="AS66" s="7"/>
      <c r="AT66" s="7"/>
      <c r="AU66" s="7"/>
      <c r="AV66" s="7"/>
      <c r="AW66" s="7"/>
      <c r="AX66" s="7"/>
      <c r="AY66" s="7"/>
      <c r="AZ66" s="7"/>
      <c r="BA66" s="7"/>
      <c r="BB66" s="7"/>
      <c r="BC66" s="7"/>
    </row>
    <row r="67" spans="4:55" ht="15" customHeight="1" x14ac:dyDescent="0.4"/>
  </sheetData>
  <mergeCells count="259">
    <mergeCell ref="AQ32:AR32"/>
    <mergeCell ref="AS32:AY32"/>
    <mergeCell ref="N31:T31"/>
    <mergeCell ref="U31:V31"/>
    <mergeCell ref="W31:AC31"/>
    <mergeCell ref="AD31:AI31"/>
    <mergeCell ref="AJ31:AP31"/>
    <mergeCell ref="A33:D33"/>
    <mergeCell ref="E33:AL33"/>
    <mergeCell ref="AM33:AP33"/>
    <mergeCell ref="E34:M34"/>
    <mergeCell ref="N34:T34"/>
    <mergeCell ref="U34:AL34"/>
    <mergeCell ref="AM34:AP34"/>
    <mergeCell ref="AA36:AG36"/>
    <mergeCell ref="A37:Z37"/>
    <mergeCell ref="AA37:AP37"/>
    <mergeCell ref="N30:T30"/>
    <mergeCell ref="U30:V30"/>
    <mergeCell ref="W30:Z30"/>
    <mergeCell ref="AA30:AC30"/>
    <mergeCell ref="AD30:AI30"/>
    <mergeCell ref="AH35:AP36"/>
    <mergeCell ref="A36:G36"/>
    <mergeCell ref="H36:M36"/>
    <mergeCell ref="N36:T36"/>
    <mergeCell ref="U36:Z36"/>
    <mergeCell ref="A26:AZ26"/>
    <mergeCell ref="U47:AL47"/>
    <mergeCell ref="AM47:AP47"/>
    <mergeCell ref="N47:T47"/>
    <mergeCell ref="AQ45:AR45"/>
    <mergeCell ref="AS45:AY45"/>
    <mergeCell ref="A46:D46"/>
    <mergeCell ref="E46:AL46"/>
    <mergeCell ref="AM46:AP46"/>
    <mergeCell ref="AQ31:AR31"/>
    <mergeCell ref="AS31:AY31"/>
    <mergeCell ref="A32:G32"/>
    <mergeCell ref="H32:M32"/>
    <mergeCell ref="N32:T32"/>
    <mergeCell ref="U32:V32"/>
    <mergeCell ref="W32:AC32"/>
    <mergeCell ref="AD32:AI32"/>
    <mergeCell ref="AJ32:AP32"/>
    <mergeCell ref="A35:G35"/>
    <mergeCell ref="H35:M35"/>
    <mergeCell ref="N35:T35"/>
    <mergeCell ref="U35:Z35"/>
    <mergeCell ref="AA35:AG35"/>
    <mergeCell ref="H30:M30"/>
    <mergeCell ref="H48:M48"/>
    <mergeCell ref="N48:T48"/>
    <mergeCell ref="U48:Z48"/>
    <mergeCell ref="AA48:AG48"/>
    <mergeCell ref="AH48:AP49"/>
    <mergeCell ref="A49:G49"/>
    <mergeCell ref="H49:M49"/>
    <mergeCell ref="A27:AZ27"/>
    <mergeCell ref="A28:AZ28"/>
    <mergeCell ref="A29:T29"/>
    <mergeCell ref="U29:V29"/>
    <mergeCell ref="W29:AP29"/>
    <mergeCell ref="AQ29:AR29"/>
    <mergeCell ref="AS29:AY29"/>
    <mergeCell ref="AZ29:AZ37"/>
    <mergeCell ref="A30:D30"/>
    <mergeCell ref="E30:G30"/>
    <mergeCell ref="AJ30:AP30"/>
    <mergeCell ref="AQ30:AR30"/>
    <mergeCell ref="AS30:AY30"/>
    <mergeCell ref="A47:D47"/>
    <mergeCell ref="E47:M47"/>
    <mergeCell ref="N49:T49"/>
    <mergeCell ref="A34:D34"/>
    <mergeCell ref="AA49:AG49"/>
    <mergeCell ref="A50:Z50"/>
    <mergeCell ref="AA50:AP50"/>
    <mergeCell ref="BV30:BX30"/>
    <mergeCell ref="A44:G44"/>
    <mergeCell ref="H44:M44"/>
    <mergeCell ref="N44:T44"/>
    <mergeCell ref="U44:V44"/>
    <mergeCell ref="W44:AC44"/>
    <mergeCell ref="N43:T43"/>
    <mergeCell ref="U43:V43"/>
    <mergeCell ref="W43:Z43"/>
    <mergeCell ref="AA43:AC43"/>
    <mergeCell ref="AD43:AI43"/>
    <mergeCell ref="AJ43:AP43"/>
    <mergeCell ref="BR31:BT31"/>
    <mergeCell ref="BV31:CB31"/>
    <mergeCell ref="AD44:AI44"/>
    <mergeCell ref="AJ44:AP44"/>
    <mergeCell ref="AQ44:AR44"/>
    <mergeCell ref="AS44:AY44"/>
    <mergeCell ref="BF31:BH31"/>
    <mergeCell ref="BJ31:BP31"/>
    <mergeCell ref="A48:G48"/>
    <mergeCell ref="BJ32:BP32"/>
    <mergeCell ref="BV32:CB32"/>
    <mergeCell ref="A31:G31"/>
    <mergeCell ref="H31:M31"/>
    <mergeCell ref="A41:AZ41"/>
    <mergeCell ref="A42:T42"/>
    <mergeCell ref="U42:V42"/>
    <mergeCell ref="W42:AP42"/>
    <mergeCell ref="AQ42:AR42"/>
    <mergeCell ref="AS42:AY42"/>
    <mergeCell ref="AZ42:AZ50"/>
    <mergeCell ref="A43:D43"/>
    <mergeCell ref="E43:G43"/>
    <mergeCell ref="H43:M43"/>
    <mergeCell ref="AQ43:AR43"/>
    <mergeCell ref="AS43:AY43"/>
    <mergeCell ref="A45:G45"/>
    <mergeCell ref="H45:M45"/>
    <mergeCell ref="N45:T45"/>
    <mergeCell ref="U45:V45"/>
    <mergeCell ref="W45:AC45"/>
    <mergeCell ref="AD45:AI45"/>
    <mergeCell ref="AJ45:AP45"/>
    <mergeCell ref="U49:Z49"/>
    <mergeCell ref="A24:AZ24"/>
    <mergeCell ref="CK24:CP24"/>
    <mergeCell ref="A39:AZ39"/>
    <mergeCell ref="CI26:CJ26"/>
    <mergeCell ref="CK26:CP26"/>
    <mergeCell ref="A40:AZ40"/>
    <mergeCell ref="CK27:CP27"/>
    <mergeCell ref="AM22:AS22"/>
    <mergeCell ref="AT22:AZ22"/>
    <mergeCell ref="D23:J23"/>
    <mergeCell ref="K23:Q23"/>
    <mergeCell ref="R23:X23"/>
    <mergeCell ref="Y23:AE23"/>
    <mergeCell ref="AF23:AL23"/>
    <mergeCell ref="AM23:AS23"/>
    <mergeCell ref="AT23:AZ23"/>
    <mergeCell ref="A22:C23"/>
    <mergeCell ref="D22:J22"/>
    <mergeCell ref="K22:Q22"/>
    <mergeCell ref="R22:X22"/>
    <mergeCell ref="Y22:AE22"/>
    <mergeCell ref="AF22:AL22"/>
    <mergeCell ref="BJ30:BM30"/>
    <mergeCell ref="BN30:BP30"/>
    <mergeCell ref="AM20:AS20"/>
    <mergeCell ref="AT20:AZ21"/>
    <mergeCell ref="D21:J21"/>
    <mergeCell ref="K21:Q21"/>
    <mergeCell ref="R21:X21"/>
    <mergeCell ref="Y21:AE21"/>
    <mergeCell ref="AF21:AL21"/>
    <mergeCell ref="AM21:AS21"/>
    <mergeCell ref="A20:C21"/>
    <mergeCell ref="D20:J20"/>
    <mergeCell ref="K20:Q20"/>
    <mergeCell ref="R20:X20"/>
    <mergeCell ref="Y20:AE20"/>
    <mergeCell ref="AF20:AL20"/>
    <mergeCell ref="V17:X17"/>
    <mergeCell ref="Y17:AB17"/>
    <mergeCell ref="AC17:AE17"/>
    <mergeCell ref="AF17:AI17"/>
    <mergeCell ref="AJ17:AL17"/>
    <mergeCell ref="AM17:AP17"/>
    <mergeCell ref="A17:C17"/>
    <mergeCell ref="D17:G17"/>
    <mergeCell ref="H17:J17"/>
    <mergeCell ref="K17:N17"/>
    <mergeCell ref="O17:Q17"/>
    <mergeCell ref="AT9:AZ10"/>
    <mergeCell ref="D10:J10"/>
    <mergeCell ref="K10:Q10"/>
    <mergeCell ref="R10:X10"/>
    <mergeCell ref="Y10:AE10"/>
    <mergeCell ref="AF10:AL10"/>
    <mergeCell ref="AM10:AS10"/>
    <mergeCell ref="R12:X12"/>
    <mergeCell ref="Y12:AE12"/>
    <mergeCell ref="AF12:AL12"/>
    <mergeCell ref="AM12:AS12"/>
    <mergeCell ref="AT12:AZ12"/>
    <mergeCell ref="D11:J11"/>
    <mergeCell ref="K11:Q11"/>
    <mergeCell ref="R11:X11"/>
    <mergeCell ref="Y11:AE11"/>
    <mergeCell ref="AM11:AS11"/>
    <mergeCell ref="AT11:AZ11"/>
    <mergeCell ref="D12:J12"/>
    <mergeCell ref="K12:Q12"/>
    <mergeCell ref="Y19:AE19"/>
    <mergeCell ref="AF19:AL19"/>
    <mergeCell ref="AF11:AL11"/>
    <mergeCell ref="R17:U17"/>
    <mergeCell ref="D19:J19"/>
    <mergeCell ref="K19:Q19"/>
    <mergeCell ref="R19:X19"/>
    <mergeCell ref="A14:AZ14"/>
    <mergeCell ref="AM19:AS19"/>
    <mergeCell ref="AQ17:AS17"/>
    <mergeCell ref="A13:AZ13"/>
    <mergeCell ref="A15:AZ15"/>
    <mergeCell ref="A16:C16"/>
    <mergeCell ref="D16:AZ16"/>
    <mergeCell ref="A11:C12"/>
    <mergeCell ref="AT17:AZ17"/>
    <mergeCell ref="A18:C19"/>
    <mergeCell ref="D18:J18"/>
    <mergeCell ref="K18:Q18"/>
    <mergeCell ref="R18:X18"/>
    <mergeCell ref="Y18:AE18"/>
    <mergeCell ref="AF18:AL18"/>
    <mergeCell ref="AM18:AS18"/>
    <mergeCell ref="AT18:AZ19"/>
    <mergeCell ref="AM6:AP6"/>
    <mergeCell ref="A6:C6"/>
    <mergeCell ref="D6:G6"/>
    <mergeCell ref="H6:J6"/>
    <mergeCell ref="K6:N6"/>
    <mergeCell ref="O6:Q6"/>
    <mergeCell ref="R6:U6"/>
    <mergeCell ref="A9:C10"/>
    <mergeCell ref="D9:J9"/>
    <mergeCell ref="K9:Q9"/>
    <mergeCell ref="R9:X9"/>
    <mergeCell ref="Y9:AE9"/>
    <mergeCell ref="AF9:AL9"/>
    <mergeCell ref="D8:J8"/>
    <mergeCell ref="K8:Q8"/>
    <mergeCell ref="R8:X8"/>
    <mergeCell ref="Y8:AE8"/>
    <mergeCell ref="AF8:AL8"/>
    <mergeCell ref="AM9:AS9"/>
    <mergeCell ref="A25:AZ25"/>
    <mergeCell ref="A38:AZ38"/>
    <mergeCell ref="A1:AZ1"/>
    <mergeCell ref="A2:AZ2"/>
    <mergeCell ref="A3:AZ3"/>
    <mergeCell ref="A4:AZ4"/>
    <mergeCell ref="A5:C5"/>
    <mergeCell ref="D5:AZ5"/>
    <mergeCell ref="AM8:AS8"/>
    <mergeCell ref="AQ6:AS6"/>
    <mergeCell ref="AT6:AZ6"/>
    <mergeCell ref="A7:C8"/>
    <mergeCell ref="D7:J7"/>
    <mergeCell ref="K7:Q7"/>
    <mergeCell ref="R7:X7"/>
    <mergeCell ref="Y7:AE7"/>
    <mergeCell ref="AF7:AL7"/>
    <mergeCell ref="AM7:AS7"/>
    <mergeCell ref="AT7:AZ8"/>
    <mergeCell ref="V6:X6"/>
    <mergeCell ref="Y6:AB6"/>
    <mergeCell ref="AC6:AE6"/>
    <mergeCell ref="AF6:AI6"/>
    <mergeCell ref="AJ6:AL6"/>
  </mergeCells>
  <phoneticPr fontId="2"/>
  <pageMargins left="0.70866141732283472" right="0.70866141732283472" top="0.74803149606299213" bottom="0.74803149606299213" header="0.31496062992125984" footer="0.31496062992125984"/>
  <pageSetup paperSize="9" scale="9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申請書兼請求書</vt:lpstr>
      <vt:lpstr>別紙１</vt:lpstr>
      <vt:lpstr>申請書兼請求書!Print_Area</vt:lpstr>
      <vt:lpstr>別紙１!Print_Area</vt:lpstr>
    </vt:vector>
  </TitlesOfParts>
  <Company>花巻市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花巻市</dc:creator>
  <cp:lastModifiedBy>高橋義武</cp:lastModifiedBy>
  <cp:lastPrinted>2022-12-09T08:26:35Z</cp:lastPrinted>
  <dcterms:created xsi:type="dcterms:W3CDTF">2022-11-12T00:07:44Z</dcterms:created>
  <dcterms:modified xsi:type="dcterms:W3CDTF">2022-12-09T08:27:00Z</dcterms:modified>
</cp:coreProperties>
</file>